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namedSheetViews/namedSheetView1.xml" ContentType="application/vnd.ms-excel.namedsheetview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weiner-my.sharepoint.com/personal/mich_elweiner_de/Documents/Online On Demand Kurse/Daten analysieren und auswerten mit Excel/"/>
    </mc:Choice>
  </mc:AlternateContent>
  <xr:revisionPtr revIDLastSave="413" documentId="11_0DC22F67C8B9E829A9CB87621376BFCFA86F6B65" xr6:coauthVersionLast="47" xr6:coauthVersionMax="47" xr10:uidLastSave="{E43BCA1F-7573-4FBD-B5C8-F282B1297F31}"/>
  <bookViews>
    <workbookView xWindow="-96" yWindow="-96" windowWidth="23232" windowHeight="12552" activeTab="5" xr2:uid="{00000000-000D-0000-FFFF-FFFF00000000}"/>
  </bookViews>
  <sheets>
    <sheet name="Daten" sheetId="22" r:id="rId1"/>
    <sheet name="Zahlenformate" sheetId="1" r:id="rId2"/>
    <sheet name="Formeln und Zellbezüge" sheetId="2" state="hidden" r:id="rId3"/>
    <sheet name="Funktionen" sheetId="3" state="hidden" r:id="rId4"/>
    <sheet name="relative und absolute Bezüge" sheetId="5" state="hidden" r:id="rId5"/>
    <sheet name="Sortieren" sheetId="6" r:id="rId6"/>
    <sheet name="Filtern" sheetId="7" r:id="rId7"/>
    <sheet name="Erweitertes Filtern" sheetId="8" r:id="rId8"/>
    <sheet name="Tabellen" sheetId="9" r:id="rId9"/>
    <sheet name="PivotTabellen Daten" sheetId="10" r:id="rId10"/>
    <sheet name="Tabellen verbinden formeln" sheetId="18" r:id="rId11"/>
    <sheet name="Tabellen verbinden Datenmodell" sheetId="19" r:id="rId12"/>
    <sheet name="Tabellen kombinieren PBi" sheetId="20" state="hidden" r:id="rId13"/>
  </sheets>
  <externalReferences>
    <externalReference r:id="rId14"/>
  </externalReferences>
  <definedNames>
    <definedName name="_xlnm._FilterDatabase" localSheetId="7" hidden="1">'Erweitertes Filtern'!$A$11:$I$27</definedName>
    <definedName name="_xlnm._FilterDatabase" localSheetId="6" hidden="1">Filtern!$C$4:$J$20</definedName>
    <definedName name="GeheimZahl">'[1]Schutz-Mappe'!$C$6</definedName>
    <definedName name="Inhalt">#REF!</definedName>
    <definedName name="_xlnm.Criteria" localSheetId="7">'Erweitertes Filtern'!$A$1:$D$4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I20" i="1"/>
  <c r="G20" i="1"/>
  <c r="F20" i="1"/>
  <c r="E20" i="1"/>
  <c r="D20" i="1"/>
  <c r="C20" i="1"/>
  <c r="B20" i="1"/>
  <c r="A20" i="1"/>
</calcChain>
</file>

<file path=xl/sharedStrings.xml><?xml version="1.0" encoding="utf-8"?>
<sst xmlns="http://schemas.openxmlformats.org/spreadsheetml/2006/main" count="859" uniqueCount="257">
  <si>
    <t>Zahl</t>
  </si>
  <si>
    <t>Währung</t>
  </si>
  <si>
    <t>Buchhaltung</t>
  </si>
  <si>
    <t>Prozent</t>
  </si>
  <si>
    <t>Bruch</t>
  </si>
  <si>
    <t>Datum lang</t>
  </si>
  <si>
    <t>Zeit</t>
  </si>
  <si>
    <t>Zahl1</t>
  </si>
  <si>
    <t>Zahl2</t>
  </si>
  <si>
    <t>Addition:</t>
  </si>
  <si>
    <t>=B1+B2</t>
  </si>
  <si>
    <t>Subtraktion:</t>
  </si>
  <si>
    <t>-</t>
  </si>
  <si>
    <t>Division:</t>
  </si>
  <si>
    <t>/</t>
  </si>
  <si>
    <t>Multiplikation:</t>
  </si>
  <si>
    <t>*</t>
  </si>
  <si>
    <t xml:space="preserve">Hamburg </t>
  </si>
  <si>
    <t>München</t>
  </si>
  <si>
    <t>Frankfurt</t>
  </si>
  <si>
    <t xml:space="preserve">Summe alle Stadte </t>
  </si>
  <si>
    <t>X</t>
  </si>
  <si>
    <t>Ziffer</t>
  </si>
  <si>
    <t>Y</t>
  </si>
  <si>
    <t>Z</t>
  </si>
  <si>
    <t>1. Quartal</t>
  </si>
  <si>
    <t>2. Quartal</t>
  </si>
  <si>
    <t>Summe 1. Halbjahr:</t>
  </si>
  <si>
    <t>Summe 1.Quartal:</t>
  </si>
  <si>
    <t>=Summe(B2:D2)</t>
  </si>
  <si>
    <t>Summe 2. Quartal:</t>
  </si>
  <si>
    <t>Summe X+Y+Z</t>
  </si>
  <si>
    <t>Mittelwert Umsatz 1.Quartal:</t>
  </si>
  <si>
    <t>Mittelwert Umsatz 
2.Quartal</t>
  </si>
  <si>
    <t>Mittelwert X,Y,Z</t>
  </si>
  <si>
    <t>Maximum Umsatz 1.Quartal:</t>
  </si>
  <si>
    <t>Maximum Umsatz 2.Quartal:</t>
  </si>
  <si>
    <t>Maximum XYZ</t>
  </si>
  <si>
    <t>Umsatz</t>
  </si>
  <si>
    <t>=B4*Steuer</t>
  </si>
  <si>
    <t>=B4/Jahresumsatz</t>
  </si>
  <si>
    <t>Umsatz (Euro)</t>
  </si>
  <si>
    <t>Mwst</t>
  </si>
  <si>
    <t>Anteil am Jahresumsatz in Prozent</t>
  </si>
  <si>
    <t>Relativer Bezug: =A1</t>
  </si>
  <si>
    <t>(=Der Inhalt der Zelle die xZeilen und ySpalten von hier ist)</t>
  </si>
  <si>
    <t>3. Quartal</t>
  </si>
  <si>
    <t>4. Quartal</t>
  </si>
  <si>
    <t>Absoluter Bezug: =$A$1</t>
  </si>
  <si>
    <t>(=Der Inhalt von Zelle A1)</t>
  </si>
  <si>
    <t>Jahresumsatz</t>
  </si>
  <si>
    <t>MwSt Satz</t>
  </si>
  <si>
    <t>Weinsortiment</t>
  </si>
  <si>
    <t>Laufende Nr</t>
  </si>
  <si>
    <t>Artikel</t>
  </si>
  <si>
    <t>Grösse</t>
  </si>
  <si>
    <t>Jahrgang</t>
  </si>
  <si>
    <t>Preis</t>
  </si>
  <si>
    <t>Bestand</t>
  </si>
  <si>
    <t>Lieferung vom</t>
  </si>
  <si>
    <t>Italien</t>
  </si>
  <si>
    <t>Prosecco Frizzante</t>
  </si>
  <si>
    <t xml:space="preserve">Pinot Grigio </t>
  </si>
  <si>
    <t>Deutschland</t>
  </si>
  <si>
    <t>Volkacher Ratsherr</t>
  </si>
  <si>
    <t>Frankreich</t>
  </si>
  <si>
    <t>Cotes du Ventoux</t>
  </si>
  <si>
    <t>Soave Classico Superiore</t>
  </si>
  <si>
    <t>Hessische Bergstraße</t>
  </si>
  <si>
    <t>Niersteiner Kirchplatte</t>
  </si>
  <si>
    <t>Argentinien</t>
  </si>
  <si>
    <t>Vollmer Merlot TROCKEN</t>
  </si>
  <si>
    <t>Pfälzer Landwein</t>
  </si>
  <si>
    <t>Spanien</t>
  </si>
  <si>
    <t xml:space="preserve">Rioja Tempranillo </t>
  </si>
  <si>
    <t xml:space="preserve">Vollmer Cabernet Sauvignon </t>
  </si>
  <si>
    <t>Kalifornien</t>
  </si>
  <si>
    <t>Chardonnay Woodbridge Mondavi</t>
  </si>
  <si>
    <t>Filiale</t>
  </si>
  <si>
    <t>Datum</t>
  </si>
  <si>
    <t>Produkt</t>
  </si>
  <si>
    <t>Kategorie</t>
  </si>
  <si>
    <t>Berater</t>
  </si>
  <si>
    <t>Dresden</t>
  </si>
  <si>
    <t>MacBook Pro</t>
  </si>
  <si>
    <t>Computer</t>
  </si>
  <si>
    <t>Müller</t>
  </si>
  <si>
    <t>Hamburg</t>
  </si>
  <si>
    <t>PhotoShop</t>
  </si>
  <si>
    <t>Software/Spiele</t>
  </si>
  <si>
    <t>Köln</t>
  </si>
  <si>
    <t>Surface</t>
  </si>
  <si>
    <t>Huber</t>
  </si>
  <si>
    <t>Bremen</t>
  </si>
  <si>
    <t>Schmidt</t>
  </si>
  <si>
    <t>Kiel</t>
  </si>
  <si>
    <t>Stuttgart</t>
  </si>
  <si>
    <t>Leipzig</t>
  </si>
  <si>
    <t>Windows 8</t>
  </si>
  <si>
    <t>Bonn</t>
  </si>
  <si>
    <t>Koblenz</t>
  </si>
  <si>
    <t>Galaxy Note</t>
  </si>
  <si>
    <t>Office 2013</t>
  </si>
  <si>
    <t>Erfurt</t>
  </si>
  <si>
    <t>Rudolstadt</t>
  </si>
  <si>
    <t>Aachen</t>
  </si>
  <si>
    <t>Weimar</t>
  </si>
  <si>
    <t>Anzahl(Fl)</t>
  </si>
  <si>
    <t>Verkäufer</t>
  </si>
  <si>
    <t>A1005</t>
  </si>
  <si>
    <t>K6</t>
  </si>
  <si>
    <t>A1007</t>
  </si>
  <si>
    <t>K54</t>
  </si>
  <si>
    <t>K85</t>
  </si>
  <si>
    <t>A1001</t>
  </si>
  <si>
    <t>K123</t>
  </si>
  <si>
    <t>A1003</t>
  </si>
  <si>
    <t>K141</t>
  </si>
  <si>
    <t>A1002</t>
  </si>
  <si>
    <t>K80</t>
  </si>
  <si>
    <t>A1008</t>
  </si>
  <si>
    <t>K17</t>
  </si>
  <si>
    <t>A1015</t>
  </si>
  <si>
    <t>K131</t>
  </si>
  <si>
    <t>A1009</t>
  </si>
  <si>
    <t>K99</t>
  </si>
  <si>
    <t>K122</t>
  </si>
  <si>
    <t>A1006</t>
  </si>
  <si>
    <t>K75</t>
  </si>
  <si>
    <t>A1012</t>
  </si>
  <si>
    <t>K130</t>
  </si>
  <si>
    <t>K5</t>
  </si>
  <si>
    <t>A1011</t>
  </si>
  <si>
    <t>K102</t>
  </si>
  <si>
    <t>K18</t>
  </si>
  <si>
    <t>A1013</t>
  </si>
  <si>
    <t>Kunden Nr</t>
  </si>
  <si>
    <t>Vorname</t>
  </si>
  <si>
    <t>Nachname</t>
  </si>
  <si>
    <t>Ort</t>
  </si>
  <si>
    <t>K1</t>
  </si>
  <si>
    <t>Marina</t>
  </si>
  <si>
    <t>Krause</t>
  </si>
  <si>
    <t>Namborn</t>
  </si>
  <si>
    <t>K2</t>
  </si>
  <si>
    <t>Karolin</t>
  </si>
  <si>
    <t>Osterhagen</t>
  </si>
  <si>
    <t>Quickborn</t>
  </si>
  <si>
    <t>K3</t>
  </si>
  <si>
    <t>Marcel</t>
  </si>
  <si>
    <t>Amsel</t>
  </si>
  <si>
    <t>K4</t>
  </si>
  <si>
    <t>Phillipp</t>
  </si>
  <si>
    <t>Fuchs</t>
  </si>
  <si>
    <t>Gräfenberg</t>
  </si>
  <si>
    <t>René</t>
  </si>
  <si>
    <t>Baader</t>
  </si>
  <si>
    <t>Pemfling</t>
  </si>
  <si>
    <t>Ulrike</t>
  </si>
  <si>
    <t>Neudorf</t>
  </si>
  <si>
    <t>Lügde</t>
  </si>
  <si>
    <t>K7</t>
  </si>
  <si>
    <t>Luca</t>
  </si>
  <si>
    <t>Zwenkau</t>
  </si>
  <si>
    <t>K8</t>
  </si>
  <si>
    <t>Eric</t>
  </si>
  <si>
    <t>Seiler</t>
  </si>
  <si>
    <t>Gusborn</t>
  </si>
  <si>
    <t>K9</t>
  </si>
  <si>
    <t>Wolfgang</t>
  </si>
  <si>
    <t>Bauer</t>
  </si>
  <si>
    <t>Hamburg Blankenese</t>
  </si>
  <si>
    <t>K10</t>
  </si>
  <si>
    <t>Kevin</t>
  </si>
  <si>
    <t>Wurfel</t>
  </si>
  <si>
    <t>Schmölln</t>
  </si>
  <si>
    <t>K11</t>
  </si>
  <si>
    <t>Leon</t>
  </si>
  <si>
    <t>Eichel</t>
  </si>
  <si>
    <t>Forst</t>
  </si>
  <si>
    <t>K12</t>
  </si>
  <si>
    <t>Susanne</t>
  </si>
  <si>
    <t>Friedmann</t>
  </si>
  <si>
    <t>Gochsheim</t>
  </si>
  <si>
    <t>K13</t>
  </si>
  <si>
    <t>Eisenhower</t>
  </si>
  <si>
    <t>Brunnthal</t>
  </si>
  <si>
    <t>K14</t>
  </si>
  <si>
    <t>Ute</t>
  </si>
  <si>
    <t>Walter</t>
  </si>
  <si>
    <t>Greding</t>
  </si>
  <si>
    <t>K15</t>
  </si>
  <si>
    <t>David</t>
  </si>
  <si>
    <t>Propst</t>
  </si>
  <si>
    <t>Bad Sülze</t>
  </si>
  <si>
    <t>K16</t>
  </si>
  <si>
    <t>Jürgen</t>
  </si>
  <si>
    <t>Sommer</t>
  </si>
  <si>
    <t>Mönchengladbach Ohler</t>
  </si>
  <si>
    <t>Niklas</t>
  </si>
  <si>
    <t>Adler</t>
  </si>
  <si>
    <t>Paderborn Kernstadt</t>
  </si>
  <si>
    <t>Max</t>
  </si>
  <si>
    <t>Rehe</t>
  </si>
  <si>
    <t>K19</t>
  </si>
  <si>
    <t>Diana</t>
  </si>
  <si>
    <t>Gottschalk</t>
  </si>
  <si>
    <t>Ronnenberg</t>
  </si>
  <si>
    <t>K20</t>
  </si>
  <si>
    <t>Alexander</t>
  </si>
  <si>
    <t>Sankt</t>
  </si>
  <si>
    <t>Pfatter</t>
  </si>
  <si>
    <t>Verkäufe</t>
  </si>
  <si>
    <t>Kunden</t>
  </si>
  <si>
    <t>Produkt Nr</t>
  </si>
  <si>
    <t>eingebaute Zahlenformate</t>
  </si>
  <si>
    <t>benutzerdefinierte</t>
  </si>
  <si>
    <t>Unser Weinsortiment</t>
  </si>
  <si>
    <t>Excel kennt nur zwei Arten von Daten:</t>
  </si>
  <si>
    <t>Text</t>
  </si>
  <si>
    <t>Zahlen</t>
  </si>
  <si>
    <t>a - z, A- Z, 0 - 9, !?...</t>
  </si>
  <si>
    <t>Das ist ein Text</t>
  </si>
  <si>
    <t>Uhrzeit</t>
  </si>
  <si>
    <t>linksbündig</t>
  </si>
  <si>
    <t>Hallo</t>
  </si>
  <si>
    <t>rechtsbündig</t>
  </si>
  <si>
    <t>Riesling vom grauen Schiefer</t>
  </si>
  <si>
    <t>Land</t>
  </si>
  <si>
    <t>Region</t>
  </si>
  <si>
    <t>Toskana</t>
  </si>
  <si>
    <t>Umbrien</t>
  </si>
  <si>
    <t>Pfalz</t>
  </si>
  <si>
    <t>Rhône</t>
  </si>
  <si>
    <t>Südtirol</t>
  </si>
  <si>
    <t>Hessen</t>
  </si>
  <si>
    <t>Mosel</t>
  </si>
  <si>
    <t>Mendoza</t>
  </si>
  <si>
    <t>La Rioja</t>
  </si>
  <si>
    <t>Napa Valley</t>
  </si>
  <si>
    <t>Bordeaux Superiore</t>
  </si>
  <si>
    <t>Bordeaux</t>
  </si>
  <si>
    <t>Kroation</t>
  </si>
  <si>
    <t>Istra</t>
  </si>
  <si>
    <t>Merlo</t>
  </si>
  <si>
    <t>Chianti Classico</t>
  </si>
  <si>
    <t>Rosso di Montalcino</t>
  </si>
  <si>
    <t>Birnen (kg)</t>
  </si>
  <si>
    <t>Äpfel (kg)</t>
  </si>
  <si>
    <t xml:space="preserve">Mendoz Cabernet Sauvignon </t>
  </si>
  <si>
    <t>Mendoz Merlot</t>
  </si>
  <si>
    <t xml:space="preserve">Riesling Hessische Bergstraße </t>
  </si>
  <si>
    <t>Grauburgunder Niersteiner Kirchplatte</t>
  </si>
  <si>
    <t xml:space="preserve">Ukusan Merlo </t>
  </si>
  <si>
    <t>Bordeaux Superiore Eparvier</t>
  </si>
  <si>
    <t>Balenaia Rosso</t>
  </si>
  <si>
    <t>Chardonnay Woodbridge Mondi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</si>
</sst>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7" fillId="2" borderId="2" applyNumberFormat="0" applyAlignment="0" applyProtection="0"/>
    <xf numFmtId="0" fontId="6" fillId="3" borderId="0" applyNumberFormat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5" borderId="0" applyNumberFormat="0" applyBorder="0" applyAlignment="0" applyProtection="0"/>
  </cellStyleXfs>
  <cellXfs count="58">
    <xf numFmtId="0" fontId="0" fillId="0" borderId="0" xfId="0"/>
    <xf numFmtId="0" fontId="4" fillId="0" borderId="1" xfId="2"/>
    <xf numFmtId="0" fontId="0" fillId="4" borderId="0" xfId="0" applyFill="1"/>
    <xf numFmtId="0" fontId="7" fillId="2" borderId="2" xfId="3"/>
    <xf numFmtId="0" fontId="0" fillId="0" borderId="0" xfId="0" quotePrefix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2" fillId="4" borderId="0" xfId="0" applyFont="1" applyFill="1"/>
    <xf numFmtId="0" fontId="0" fillId="0" borderId="0" xfId="0" applyAlignment="1">
      <alignment wrapText="1"/>
    </xf>
    <xf numFmtId="0" fontId="3" fillId="0" borderId="0" xfId="1"/>
    <xf numFmtId="2" fontId="0" fillId="0" borderId="0" xfId="0" quotePrefix="1" applyNumberFormat="1"/>
    <xf numFmtId="0" fontId="6" fillId="3" borderId="0" xfId="4"/>
    <xf numFmtId="2" fontId="7" fillId="2" borderId="2" xfId="3" applyNumberFormat="1"/>
    <xf numFmtId="0" fontId="5" fillId="0" borderId="0" xfId="0" applyFont="1"/>
    <xf numFmtId="0" fontId="7" fillId="2" borderId="2" xfId="3" applyNumberFormat="1"/>
    <xf numFmtId="0" fontId="8" fillId="0" borderId="0" xfId="0" applyFont="1"/>
    <xf numFmtId="9" fontId="8" fillId="0" borderId="0" xfId="0" applyNumberFormat="1" applyFont="1"/>
    <xf numFmtId="15" fontId="0" fillId="0" borderId="0" xfId="0" applyNumberFormat="1"/>
    <xf numFmtId="14" fontId="0" fillId="0" borderId="0" xfId="0" applyNumberFormat="1"/>
    <xf numFmtId="44" fontId="0" fillId="0" borderId="0" xfId="0" applyNumberFormat="1"/>
    <xf numFmtId="0" fontId="10" fillId="0" borderId="3" xfId="5" applyFont="1" applyBorder="1"/>
    <xf numFmtId="0" fontId="10" fillId="0" borderId="4" xfId="5" applyFont="1" applyBorder="1"/>
    <xf numFmtId="44" fontId="10" fillId="0" borderId="5" xfId="6" applyFont="1" applyBorder="1"/>
    <xf numFmtId="14" fontId="9" fillId="0" borderId="6" xfId="5" applyNumberFormat="1" applyBorder="1"/>
    <xf numFmtId="0" fontId="11" fillId="0" borderId="0" xfId="5" applyFont="1"/>
    <xf numFmtId="0" fontId="9" fillId="0" borderId="0" xfId="5"/>
    <xf numFmtId="44" fontId="9" fillId="0" borderId="7" xfId="6" applyFont="1" applyBorder="1"/>
    <xf numFmtId="14" fontId="9" fillId="0" borderId="8" xfId="5" applyNumberFormat="1" applyBorder="1"/>
    <xf numFmtId="0" fontId="11" fillId="0" borderId="9" xfId="5" applyFont="1" applyBorder="1"/>
    <xf numFmtId="0" fontId="9" fillId="0" borderId="9" xfId="5" applyBorder="1"/>
    <xf numFmtId="44" fontId="9" fillId="0" borderId="10" xfId="6" applyFont="1" applyBorder="1"/>
    <xf numFmtId="49" fontId="12" fillId="0" borderId="3" xfId="0" applyNumberFormat="1" applyFont="1" applyBorder="1"/>
    <xf numFmtId="49" fontId="12" fillId="0" borderId="4" xfId="0" applyNumberFormat="1" applyFont="1" applyBorder="1"/>
    <xf numFmtId="49" fontId="12" fillId="0" borderId="5" xfId="0" applyNumberFormat="1" applyFont="1" applyBorder="1"/>
    <xf numFmtId="0" fontId="0" fillId="0" borderId="6" xfId="0" applyBorder="1"/>
    <xf numFmtId="49" fontId="0" fillId="0" borderId="0" xfId="0" applyNumberFormat="1"/>
    <xf numFmtId="49" fontId="0" fillId="0" borderId="7" xfId="0" applyNumberFormat="1" applyBorder="1"/>
    <xf numFmtId="0" fontId="0" fillId="0" borderId="8" xfId="0" applyBorder="1"/>
    <xf numFmtId="49" fontId="0" fillId="0" borderId="9" xfId="0" applyNumberFormat="1" applyBorder="1"/>
    <xf numFmtId="49" fontId="0" fillId="0" borderId="10" xfId="0" applyNumberFormat="1" applyBorder="1"/>
    <xf numFmtId="2" fontId="0" fillId="0" borderId="0" xfId="0" applyNumberFormat="1"/>
    <xf numFmtId="0" fontId="14" fillId="0" borderId="0" xfId="1" applyFont="1"/>
    <xf numFmtId="0" fontId="15" fillId="0" borderId="0" xfId="0" applyFont="1"/>
    <xf numFmtId="0" fontId="16" fillId="0" borderId="1" xfId="2" applyFont="1"/>
    <xf numFmtId="0" fontId="15" fillId="0" borderId="0" xfId="7" applyNumberFormat="1" applyFont="1"/>
    <xf numFmtId="164" fontId="15" fillId="0" borderId="0" xfId="0" applyNumberFormat="1" applyFont="1"/>
    <xf numFmtId="44" fontId="15" fillId="0" borderId="0" xfId="8" applyFont="1"/>
    <xf numFmtId="9" fontId="15" fillId="0" borderId="0" xfId="9" applyFont="1"/>
    <xf numFmtId="12" fontId="15" fillId="0" borderId="0" xfId="0" applyNumberFormat="1" applyFont="1"/>
    <xf numFmtId="14" fontId="15" fillId="0" borderId="0" xfId="0" applyNumberFormat="1" applyFont="1"/>
    <xf numFmtId="20" fontId="15" fillId="0" borderId="0" xfId="0" applyNumberFormat="1" applyFont="1"/>
    <xf numFmtId="0" fontId="14" fillId="0" borderId="0" xfId="1" applyFont="1" applyAlignment="1">
      <alignment horizontal="center"/>
    </xf>
    <xf numFmtId="0" fontId="13" fillId="0" borderId="0" xfId="0" applyFont="1"/>
    <xf numFmtId="0" fontId="0" fillId="0" borderId="0" xfId="8" applyNumberFormat="1" applyFont="1"/>
    <xf numFmtId="0" fontId="0" fillId="0" borderId="0" xfId="9" applyNumberFormat="1" applyFont="1"/>
    <xf numFmtId="0" fontId="1" fillId="5" borderId="0" xfId="10"/>
    <xf numFmtId="0" fontId="14" fillId="0" borderId="0" xfId="1" applyFont="1" applyAlignment="1">
      <alignment horizontal="center"/>
    </xf>
    <xf numFmtId="0" fontId="1" fillId="5" borderId="0" xfId="10" applyAlignment="1">
      <alignment horizontal="center"/>
    </xf>
  </cellXfs>
  <cellStyles count="11">
    <cellStyle name="20 % - Akzent6" xfId="10" builtinId="50"/>
    <cellStyle name="40 % - Akzent1 2" xfId="4" xr:uid="{00000000-0005-0000-0000-000000000000}"/>
    <cellStyle name="Eingabe" xfId="3" builtinId="20"/>
    <cellStyle name="Komma" xfId="7" builtinId="3"/>
    <cellStyle name="Prozent" xfId="9" builtinId="5"/>
    <cellStyle name="Standard" xfId="0" builtinId="0"/>
    <cellStyle name="Standard 3 3" xfId="5" xr:uid="{00000000-0005-0000-0000-000003000000}"/>
    <cellStyle name="Überschrift" xfId="1" builtinId="15"/>
    <cellStyle name="Überschrift 3" xfId="2" builtinId="18"/>
    <cellStyle name="Währung" xfId="8" builtinId="4"/>
    <cellStyle name="Währung 2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28575</xdr:rowOff>
    </xdr:from>
    <xdr:to>
      <xdr:col>9</xdr:col>
      <xdr:colOff>542925</xdr:colOff>
      <xdr:row>5</xdr:row>
      <xdr:rowOff>152400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C66D1C8-F4D7-4495-B864-533F407BF283}"/>
            </a:ext>
          </a:extLst>
        </xdr:cNvPr>
        <xdr:cNvSpPr/>
      </xdr:nvSpPr>
      <xdr:spPr>
        <a:xfrm>
          <a:off x="3943350" y="213632"/>
          <a:ext cx="3871232" cy="864054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400" b="1"/>
            <a:t>Zellbezug</a:t>
          </a:r>
          <a:r>
            <a:rPr lang="de-DE" sz="1100" b="1"/>
            <a:t>:  </a:t>
          </a:r>
          <a:br>
            <a:rPr lang="de-DE" sz="1100" b="1"/>
          </a:br>
          <a:r>
            <a:rPr lang="de-DE" sz="2000"/>
            <a:t>A1 </a:t>
          </a:r>
          <a:br>
            <a:rPr lang="de-DE" sz="2000"/>
          </a:br>
          <a:r>
            <a:rPr lang="de-DE" sz="1100" baseline="0"/>
            <a:t> liefert den Wert aus Zelle A1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28575</xdr:colOff>
      <xdr:row>8</xdr:row>
      <xdr:rowOff>161925</xdr:rowOff>
    </xdr:from>
    <xdr:to>
      <xdr:col>7</xdr:col>
      <xdr:colOff>438150</xdr:colOff>
      <xdr:row>16</xdr:row>
      <xdr:rowOff>361950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DD14B972-EF13-429E-B9E5-63F4000BD22D}"/>
            </a:ext>
          </a:extLst>
        </xdr:cNvPr>
        <xdr:cNvGrpSpPr/>
      </xdr:nvGrpSpPr>
      <xdr:grpSpPr>
        <a:xfrm>
          <a:off x="3789589" y="1685925"/>
          <a:ext cx="3370490" cy="1680482"/>
          <a:chOff x="3657600" y="1752600"/>
          <a:chExt cx="3267075" cy="1876426"/>
        </a:xfrm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BB5A140-BAE6-4FDC-82D4-99EC874AEF48}"/>
              </a:ext>
            </a:extLst>
          </xdr:cNvPr>
          <xdr:cNvSpPr/>
        </xdr:nvSpPr>
        <xdr:spPr>
          <a:xfrm>
            <a:off x="3657600" y="1752600"/>
            <a:ext cx="3267075" cy="1876426"/>
          </a:xfrm>
          <a:prstGeom prst="rect">
            <a:avLst/>
          </a:prstGeom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DE" sz="1600" b="1"/>
              <a:t>Bezug auf einen Bereich:  </a:t>
            </a:r>
            <a:br>
              <a:rPr lang="de-DE" sz="1600" b="1"/>
            </a:br>
            <a:r>
              <a:rPr lang="de-DE" sz="1600"/>
              <a:t>A1</a:t>
            </a:r>
            <a:r>
              <a:rPr lang="de-DE" sz="1800" b="1"/>
              <a:t>:</a:t>
            </a:r>
            <a:r>
              <a:rPr lang="de-DE" sz="1600"/>
              <a:t>B2</a:t>
            </a:r>
            <a:r>
              <a:rPr lang="de-DE" sz="2000"/>
              <a:t> </a:t>
            </a:r>
            <a:br>
              <a:rPr lang="de-DE" sz="2000"/>
            </a:br>
            <a:r>
              <a:rPr lang="de-DE" sz="1100" baseline="0"/>
              <a:t> liefert die Werte aus den Zellen A1,A2,B1 und B2</a:t>
            </a:r>
          </a:p>
          <a:p>
            <a:pPr algn="l"/>
            <a:r>
              <a:rPr lang="de-DE" sz="1400" b="1" baseline="0"/>
              <a:t>Erste Zelle DOPPELPUNKT Letze Zelle</a:t>
            </a:r>
          </a:p>
          <a:p>
            <a:pPr algn="l"/>
            <a:endParaRPr lang="de-DE" sz="1800" b="1"/>
          </a:p>
        </xdr:txBody>
      </xdr:sp>
      <xdr:pic>
        <xdr:nvPicPr>
          <xdr:cNvPr id="4" name="Grafik 3" descr="Bildschirmausschnitt">
            <a:extLst>
              <a:ext uri="{FF2B5EF4-FFF2-40B4-BE49-F238E27FC236}">
                <a16:creationId xmlns:a16="http://schemas.microsoft.com/office/drawing/2014/main" id="{7E5636D4-F6F4-4883-B1E3-A01E72C2DD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00475" y="3005020"/>
            <a:ext cx="1095375" cy="423683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66674</xdr:colOff>
      <xdr:row>8</xdr:row>
      <xdr:rowOff>152400</xdr:rowOff>
    </xdr:from>
    <xdr:to>
      <xdr:col>14</xdr:col>
      <xdr:colOff>76200</xdr:colOff>
      <xdr:row>18</xdr:row>
      <xdr:rowOff>38100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A2D7C7D4-D809-4EFD-979D-AB5854FEF993}"/>
            </a:ext>
          </a:extLst>
        </xdr:cNvPr>
        <xdr:cNvSpPr/>
      </xdr:nvSpPr>
      <xdr:spPr>
        <a:xfrm>
          <a:off x="7610474" y="1698171"/>
          <a:ext cx="4712155" cy="1921329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600" b="1"/>
            <a:t>Funktionen:  </a:t>
          </a:r>
          <a:br>
            <a:rPr lang="de-DE" sz="1600" b="1"/>
          </a:br>
          <a:r>
            <a:rPr lang="de-DE" sz="1600" b="1"/>
            <a:t>=</a:t>
          </a:r>
          <a:r>
            <a:rPr lang="de-DE" sz="1400"/>
            <a:t>SUMME(A1</a:t>
          </a:r>
          <a:r>
            <a:rPr lang="de-DE" sz="1600" b="1"/>
            <a:t>:</a:t>
          </a:r>
          <a:r>
            <a:rPr lang="de-DE" sz="1400"/>
            <a:t>B2</a:t>
          </a:r>
          <a:r>
            <a:rPr lang="de-DE" sz="1600" b="1"/>
            <a:t>;</a:t>
          </a:r>
          <a:r>
            <a:rPr lang="de-DE" sz="1400"/>
            <a:t>C1</a:t>
          </a:r>
          <a:r>
            <a:rPr lang="de-DE" sz="1600" b="1"/>
            <a:t>:</a:t>
          </a:r>
          <a:r>
            <a:rPr lang="de-DE" sz="1400"/>
            <a:t>D2</a:t>
          </a:r>
          <a:r>
            <a:rPr lang="de-DE" sz="1600" b="1"/>
            <a:t>;</a:t>
          </a:r>
          <a:r>
            <a:rPr lang="de-DE" sz="1400"/>
            <a:t>E1</a:t>
          </a:r>
          <a:r>
            <a:rPr lang="de-DE" sz="1600" b="1"/>
            <a:t>:</a:t>
          </a:r>
          <a:r>
            <a:rPr lang="de-DE" sz="1400"/>
            <a:t>F2)</a:t>
          </a:r>
          <a:r>
            <a:rPr lang="de-DE" sz="1800"/>
            <a:t> </a:t>
          </a:r>
          <a:br>
            <a:rPr lang="de-DE" sz="2000"/>
          </a:br>
          <a:r>
            <a:rPr lang="de-DE" sz="1100" baseline="0"/>
            <a:t> liefert die Summea us den Zellen A1,A2,B1 ,B2,C1,C2,D1,D2,E1,E2,F1,F2</a:t>
          </a:r>
        </a:p>
        <a:p>
          <a:pPr algn="l"/>
          <a:r>
            <a:rPr lang="de-DE" sz="1600" b="1"/>
            <a:t>=</a:t>
          </a:r>
          <a:r>
            <a:rPr lang="de-DE" sz="1400" b="1"/>
            <a:t>Funktionsname</a:t>
          </a:r>
          <a:r>
            <a:rPr lang="de-DE" sz="1400" b="1" baseline="0"/>
            <a:t>(</a:t>
          </a:r>
          <a:r>
            <a:rPr lang="de-DE" sz="1400" b="0" baseline="0"/>
            <a:t>Argument</a:t>
          </a:r>
          <a:r>
            <a:rPr lang="de-DE" sz="2000" b="1" baseline="0"/>
            <a:t>;</a:t>
          </a:r>
          <a:r>
            <a:rPr lang="de-DE" sz="1400" b="0" baseline="0"/>
            <a:t>Argument</a:t>
          </a:r>
          <a:r>
            <a:rPr lang="de-DE" sz="2000" b="1" baseline="0"/>
            <a:t>;</a:t>
          </a:r>
          <a:r>
            <a:rPr lang="de-DE" sz="1400" b="0" baseline="0"/>
            <a:t>Argument,...</a:t>
          </a:r>
          <a:r>
            <a:rPr lang="de-DE" sz="1400" b="1" baseline="0"/>
            <a:t>)</a:t>
          </a:r>
        </a:p>
        <a:p>
          <a:pPr algn="l"/>
          <a:r>
            <a:rPr lang="de-DE" sz="1400" b="0" baseline="0"/>
            <a:t>Argument kann sein: eine Zahl, ein Zellbezug, ein Bezug auf einen Bereich, eine andere Funktion. </a:t>
          </a:r>
        </a:p>
        <a:p>
          <a:pPr algn="l"/>
          <a:r>
            <a:rPr lang="de-DE" sz="1400" b="0" baseline="0"/>
            <a:t>Argumente werden durch </a:t>
          </a:r>
          <a:r>
            <a:rPr lang="de-DE" sz="1400" b="1" baseline="0"/>
            <a:t>SEMIKOLON</a:t>
          </a:r>
          <a:r>
            <a:rPr lang="de-DE" sz="1400" b="0" baseline="0"/>
            <a:t> getrennt.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4886</xdr:colOff>
      <xdr:row>1</xdr:row>
      <xdr:rowOff>113246</xdr:rowOff>
    </xdr:from>
    <xdr:to>
      <xdr:col>3</xdr:col>
      <xdr:colOff>724886</xdr:colOff>
      <xdr:row>3</xdr:row>
      <xdr:rowOff>48703</xdr:rowOff>
    </xdr:to>
    <xdr:sp macro="" textlink="">
      <xdr:nvSpPr>
        <xdr:cNvPr id="15" name="Rechteck 14">
          <a:extLst>
            <a:ext uri="{FF2B5EF4-FFF2-40B4-BE49-F238E27FC236}">
              <a16:creationId xmlns:a16="http://schemas.microsoft.com/office/drawing/2014/main" id="{3D96D9AA-6D31-4CC1-A787-3605EE1337CE}"/>
            </a:ext>
          </a:extLst>
        </xdr:cNvPr>
        <xdr:cNvSpPr/>
      </xdr:nvSpPr>
      <xdr:spPr>
        <a:xfrm>
          <a:off x="2356200" y="407160"/>
          <a:ext cx="720000" cy="360000"/>
        </a:xfrm>
        <a:prstGeom prst="rect">
          <a:avLst/>
        </a:prstGeom>
        <a:noFill/>
        <a:ln w="28575">
          <a:solidFill>
            <a:srgbClr val="ED1C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ED1C24"/>
            </a:solidFill>
          </a:endParaRPr>
        </a:p>
      </xdr:txBody>
    </xdr:sp>
    <xdr:clientData/>
  </xdr:twoCellAnchor>
  <xdr:twoCellAnchor>
    <xdr:from>
      <xdr:col>8</xdr:col>
      <xdr:colOff>743709</xdr:colOff>
      <xdr:row>1</xdr:row>
      <xdr:rowOff>81566</xdr:rowOff>
    </xdr:from>
    <xdr:to>
      <xdr:col>9</xdr:col>
      <xdr:colOff>859937</xdr:colOff>
      <xdr:row>3</xdr:row>
      <xdr:rowOff>17023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42C48976-3D0F-4C08-BDD0-E27307E05164}"/>
            </a:ext>
          </a:extLst>
        </xdr:cNvPr>
        <xdr:cNvSpPr/>
      </xdr:nvSpPr>
      <xdr:spPr>
        <a:xfrm>
          <a:off x="7013880" y="375480"/>
          <a:ext cx="900000" cy="360000"/>
        </a:xfrm>
        <a:prstGeom prst="rect">
          <a:avLst/>
        </a:prstGeom>
        <a:noFill/>
        <a:ln w="28575">
          <a:solidFill>
            <a:srgbClr val="ED1C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DE" sz="1100">
            <a:solidFill>
              <a:srgbClr val="ED1C24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364886</xdr:colOff>
      <xdr:row>1</xdr:row>
      <xdr:rowOff>81566</xdr:rowOff>
    </xdr:from>
    <xdr:to>
      <xdr:col>9</xdr:col>
      <xdr:colOff>409937</xdr:colOff>
      <xdr:row>1</xdr:row>
      <xdr:rowOff>113246</xdr:rowOff>
    </xdr:to>
    <xdr:cxnSp macro="">
      <xdr:nvCxnSpPr>
        <xdr:cNvPr id="21" name="Verbinder: gewinkelt 20">
          <a:extLst>
            <a:ext uri="{FF2B5EF4-FFF2-40B4-BE49-F238E27FC236}">
              <a16:creationId xmlns:a16="http://schemas.microsoft.com/office/drawing/2014/main" id="{D9C24EA0-BBD0-46AD-8661-CE0322E9B4F8}"/>
            </a:ext>
          </a:extLst>
        </xdr:cNvPr>
        <xdr:cNvCxnSpPr>
          <a:stCxn id="15" idx="0"/>
          <a:endCxn id="18" idx="0"/>
        </xdr:cNvCxnSpPr>
      </xdr:nvCxnSpPr>
      <xdr:spPr>
        <a:xfrm rot="16200000">
          <a:off x="5074200" y="-1982520"/>
          <a:ext cx="31680" cy="4747680"/>
        </a:xfrm>
        <a:prstGeom prst="bentConnector3">
          <a:avLst>
            <a:gd name="adj1" fmla="val 543043"/>
          </a:avLst>
        </a:prstGeom>
        <a:solidFill>
          <a:srgbClr val="ED1C24">
            <a:alpha val="75000"/>
          </a:srgbClr>
        </a:solidFill>
        <a:ln w="10286">
          <a:solidFill>
            <a:srgbClr val="ED1C2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489857</xdr:colOff>
      <xdr:row>0</xdr:row>
      <xdr:rowOff>0</xdr:rowOff>
    </xdr:from>
    <xdr:to>
      <xdr:col>19</xdr:col>
      <xdr:colOff>27214</xdr:colOff>
      <xdr:row>8</xdr:row>
      <xdr:rowOff>39922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BF78AF-658A-496B-87A6-AF1327CDB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2986" y="0"/>
          <a:ext cx="5807528" cy="152037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506185</xdr:colOff>
      <xdr:row>10</xdr:row>
      <xdr:rowOff>10031</xdr:rowOff>
    </xdr:from>
    <xdr:to>
      <xdr:col>17</xdr:col>
      <xdr:colOff>638413</xdr:colOff>
      <xdr:row>20</xdr:row>
      <xdr:rowOff>156019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1B048A8-C184-475F-99A6-C9A79D69F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9314" y="1860602"/>
          <a:ext cx="4834856" cy="19965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minar%20Beispie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hlenformate"/>
      <sheetName val="Formeln und Zellbezüge"/>
      <sheetName val="Funktionen"/>
      <sheetName val="Übung Min,Max,Mittel,"/>
      <sheetName val="Übung Bezüge und Formeln I"/>
      <sheetName val="Übung Bezüge und Formeln II"/>
      <sheetName val="relative und absolute Bezüge"/>
      <sheetName val="Übung rel.Bezüge und Formeln"/>
      <sheetName val="Daten auswerten"/>
      <sheetName val="Sortieren und Filtern"/>
      <sheetName val="bedingte Formatierung"/>
      <sheetName val="als Tabelle formatieren"/>
      <sheetName val="Tabellen drucken"/>
      <sheetName val="Druckbereiche"/>
      <sheetName val="Fixieren und Drucktitel"/>
      <sheetName val="Diagramme"/>
      <sheetName val="einfache Diagramme"/>
      <sheetName val="komplexe Diagramme"/>
      <sheetName val="Gliederung"/>
      <sheetName val="Rechnen mit Datum und Zeit"/>
      <sheetName val="Datumsberechnungen"/>
      <sheetName val="Übung Rechnen mit Zeit"/>
      <sheetName val="Feiertage"/>
      <sheetName val="Rechnen II"/>
      <sheetName val="WennDann"/>
      <sheetName val="WennDann Übung"/>
      <sheetName val="SVerweis aufsteigend sortiert"/>
      <sheetName val="SVerweis genaue Übereinstimmung"/>
      <sheetName val="Übung SVerweis LänderInfo"/>
      <sheetName val="Länder der BRD"/>
      <sheetName val="SummeWenns1"/>
      <sheetName val="SummeWenns2"/>
      <sheetName val="Übung Lohnberechnung"/>
      <sheetName val="Zählenwenn(s)"/>
      <sheetName val="Wennfehler"/>
      <sheetName val="Schutz-Blatt"/>
      <sheetName val="Schutz-Map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6">
          <cell r="C6">
            <v>42</v>
          </cell>
        </row>
      </sheetData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Italien" id="{BF0CE979-E012-4E7E-82E4-17C257B0F75C}"/>
</namedSheetView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22CD-6375-4F25-A57C-6110856D22DD}">
  <dimension ref="A1:I10"/>
  <sheetViews>
    <sheetView zoomScale="140" zoomScaleNormal="140" workbookViewId="0">
      <selection activeCell="H5" sqref="H5"/>
    </sheetView>
  </sheetViews>
  <sheetFormatPr baseColWidth="10" defaultRowHeight="14.4" x14ac:dyDescent="0.3"/>
  <cols>
    <col min="1" max="1" width="17.44140625" customWidth="1"/>
    <col min="3" max="3" width="13.109375" customWidth="1"/>
  </cols>
  <sheetData>
    <row r="1" spans="1:9" ht="23.4" x14ac:dyDescent="0.45">
      <c r="A1" s="41" t="s">
        <v>218</v>
      </c>
      <c r="B1" s="42"/>
      <c r="C1" s="42"/>
      <c r="D1" s="42"/>
      <c r="E1" s="42"/>
      <c r="F1" s="42"/>
      <c r="G1" s="42"/>
      <c r="H1" s="42"/>
      <c r="I1" s="42"/>
    </row>
    <row r="2" spans="1:9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9" ht="23.4" x14ac:dyDescent="0.45">
      <c r="A3" s="51" t="s">
        <v>219</v>
      </c>
      <c r="B3" s="42"/>
      <c r="C3" s="56" t="s">
        <v>220</v>
      </c>
      <c r="D3" s="56"/>
      <c r="E3" s="56"/>
      <c r="F3" s="56"/>
      <c r="G3" s="56"/>
      <c r="H3" s="56"/>
      <c r="I3" s="56"/>
    </row>
    <row r="4" spans="1:9" ht="15" thickBot="1" x14ac:dyDescent="0.35">
      <c r="A4" s="42" t="s">
        <v>221</v>
      </c>
      <c r="B4" s="42"/>
      <c r="C4" s="43" t="s">
        <v>0</v>
      </c>
      <c r="D4" s="43" t="s">
        <v>1</v>
      </c>
      <c r="E4" s="43" t="s">
        <v>2</v>
      </c>
      <c r="F4" s="43" t="s">
        <v>3</v>
      </c>
      <c r="G4" s="43" t="s">
        <v>4</v>
      </c>
      <c r="H4" s="43" t="s">
        <v>79</v>
      </c>
      <c r="I4" s="43" t="s">
        <v>223</v>
      </c>
    </row>
    <row r="5" spans="1:9" x14ac:dyDescent="0.3">
      <c r="A5" s="42" t="s">
        <v>222</v>
      </c>
      <c r="B5" s="42"/>
      <c r="C5" s="44">
        <v>1234</v>
      </c>
      <c r="D5" s="45">
        <v>10000</v>
      </c>
      <c r="E5" s="46">
        <v>0</v>
      </c>
      <c r="F5" s="47">
        <v>1.5</v>
      </c>
      <c r="G5" s="48">
        <v>0.25</v>
      </c>
      <c r="H5" s="49">
        <v>44945</v>
      </c>
      <c r="I5" s="50">
        <v>0.4375</v>
      </c>
    </row>
    <row r="8" spans="1:9" x14ac:dyDescent="0.3">
      <c r="A8" t="s">
        <v>219</v>
      </c>
      <c r="C8" t="s">
        <v>0</v>
      </c>
    </row>
    <row r="9" spans="1:9" x14ac:dyDescent="0.3">
      <c r="A9" s="52" t="s">
        <v>225</v>
      </c>
      <c r="C9" s="52">
        <v>1234</v>
      </c>
    </row>
    <row r="10" spans="1:9" x14ac:dyDescent="0.3">
      <c r="A10" t="s">
        <v>224</v>
      </c>
      <c r="C10" t="s">
        <v>226</v>
      </c>
    </row>
  </sheetData>
  <mergeCells count="1">
    <mergeCell ref="C3:I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9"/>
  <sheetViews>
    <sheetView workbookViewId="0"/>
  </sheetViews>
  <sheetFormatPr baseColWidth="10" defaultRowHeight="14.4" x14ac:dyDescent="0.3"/>
  <cols>
    <col min="6" max="6" width="11.5546875" bestFit="1" customWidth="1"/>
  </cols>
  <sheetData>
    <row r="1" spans="1:6" x14ac:dyDescent="0.3">
      <c r="A1" t="s">
        <v>78</v>
      </c>
      <c r="B1" t="s">
        <v>79</v>
      </c>
      <c r="C1" t="s">
        <v>80</v>
      </c>
      <c r="D1" t="s">
        <v>81</v>
      </c>
      <c r="E1" t="s">
        <v>82</v>
      </c>
      <c r="F1" s="19" t="s">
        <v>38</v>
      </c>
    </row>
    <row r="2" spans="1:6" x14ac:dyDescent="0.3">
      <c r="A2" t="s">
        <v>83</v>
      </c>
      <c r="B2" s="18">
        <v>40454</v>
      </c>
      <c r="C2" t="s">
        <v>84</v>
      </c>
      <c r="D2" t="s">
        <v>85</v>
      </c>
      <c r="E2" t="s">
        <v>86</v>
      </c>
      <c r="F2" s="19">
        <v>11958.9</v>
      </c>
    </row>
    <row r="3" spans="1:6" x14ac:dyDescent="0.3">
      <c r="A3" t="s">
        <v>18</v>
      </c>
      <c r="B3" s="18">
        <v>40485</v>
      </c>
      <c r="C3" t="s">
        <v>84</v>
      </c>
      <c r="D3" t="s">
        <v>85</v>
      </c>
      <c r="E3" t="s">
        <v>86</v>
      </c>
      <c r="F3" s="19">
        <v>10047.57</v>
      </c>
    </row>
    <row r="4" spans="1:6" x14ac:dyDescent="0.3">
      <c r="A4" t="s">
        <v>87</v>
      </c>
      <c r="B4" s="18">
        <v>40513</v>
      </c>
      <c r="C4" t="s">
        <v>88</v>
      </c>
      <c r="D4" t="s">
        <v>89</v>
      </c>
      <c r="E4" t="s">
        <v>86</v>
      </c>
      <c r="F4" s="19">
        <v>1064.6300000000001</v>
      </c>
    </row>
    <row r="5" spans="1:6" x14ac:dyDescent="0.3">
      <c r="A5" t="s">
        <v>90</v>
      </c>
      <c r="B5" s="18">
        <v>40544</v>
      </c>
      <c r="C5" t="s">
        <v>91</v>
      </c>
      <c r="D5" t="s">
        <v>85</v>
      </c>
      <c r="E5" t="s">
        <v>92</v>
      </c>
      <c r="F5" s="19">
        <v>19951.34</v>
      </c>
    </row>
    <row r="6" spans="1:6" x14ac:dyDescent="0.3">
      <c r="A6" t="s">
        <v>93</v>
      </c>
      <c r="B6" s="18">
        <v>40574</v>
      </c>
      <c r="C6" t="s">
        <v>88</v>
      </c>
      <c r="D6" t="s">
        <v>89</v>
      </c>
      <c r="E6" t="s">
        <v>94</v>
      </c>
      <c r="F6" s="19">
        <v>3857.25</v>
      </c>
    </row>
    <row r="7" spans="1:6" x14ac:dyDescent="0.3">
      <c r="A7" t="s">
        <v>95</v>
      </c>
      <c r="B7" s="18">
        <v>40605</v>
      </c>
      <c r="C7" t="s">
        <v>91</v>
      </c>
      <c r="D7" t="s">
        <v>85</v>
      </c>
      <c r="E7" t="s">
        <v>92</v>
      </c>
      <c r="F7" s="19">
        <v>3830.82</v>
      </c>
    </row>
    <row r="8" spans="1:6" x14ac:dyDescent="0.3">
      <c r="A8" t="s">
        <v>96</v>
      </c>
      <c r="B8" s="18">
        <v>40635</v>
      </c>
      <c r="C8" t="s">
        <v>84</v>
      </c>
      <c r="D8" t="s">
        <v>85</v>
      </c>
      <c r="E8" t="s">
        <v>86</v>
      </c>
      <c r="F8" s="19">
        <v>8492.34</v>
      </c>
    </row>
    <row r="9" spans="1:6" x14ac:dyDescent="0.3">
      <c r="A9" t="s">
        <v>97</v>
      </c>
      <c r="B9" s="18">
        <v>40666</v>
      </c>
      <c r="C9" t="s">
        <v>98</v>
      </c>
      <c r="D9" t="s">
        <v>89</v>
      </c>
      <c r="E9" t="s">
        <v>94</v>
      </c>
      <c r="F9" s="19">
        <v>12321.61</v>
      </c>
    </row>
    <row r="10" spans="1:6" x14ac:dyDescent="0.3">
      <c r="A10" t="s">
        <v>18</v>
      </c>
      <c r="B10" s="18">
        <v>40697</v>
      </c>
      <c r="C10" t="s">
        <v>84</v>
      </c>
      <c r="D10" t="s">
        <v>85</v>
      </c>
      <c r="E10" t="s">
        <v>92</v>
      </c>
      <c r="F10" s="19">
        <v>4618.22</v>
      </c>
    </row>
    <row r="11" spans="1:6" x14ac:dyDescent="0.3">
      <c r="A11" t="s">
        <v>99</v>
      </c>
      <c r="B11" s="18">
        <v>40727</v>
      </c>
      <c r="C11" t="s">
        <v>91</v>
      </c>
      <c r="D11" t="s">
        <v>85</v>
      </c>
      <c r="E11" t="s">
        <v>94</v>
      </c>
      <c r="F11" s="19">
        <v>14177.84</v>
      </c>
    </row>
    <row r="12" spans="1:6" x14ac:dyDescent="0.3">
      <c r="A12" t="s">
        <v>100</v>
      </c>
      <c r="B12" s="18">
        <v>40758</v>
      </c>
      <c r="C12" t="s">
        <v>101</v>
      </c>
      <c r="D12" t="s">
        <v>85</v>
      </c>
      <c r="E12" t="s">
        <v>86</v>
      </c>
      <c r="F12" s="19">
        <v>10933.94</v>
      </c>
    </row>
    <row r="13" spans="1:6" x14ac:dyDescent="0.3">
      <c r="A13" t="s">
        <v>87</v>
      </c>
      <c r="B13" s="18">
        <v>40788</v>
      </c>
      <c r="C13" t="s">
        <v>102</v>
      </c>
      <c r="D13" t="s">
        <v>89</v>
      </c>
      <c r="E13" t="s">
        <v>94</v>
      </c>
      <c r="F13" s="19">
        <v>3100.59</v>
      </c>
    </row>
    <row r="14" spans="1:6" x14ac:dyDescent="0.3">
      <c r="A14" t="s">
        <v>103</v>
      </c>
      <c r="B14" s="18">
        <v>40819</v>
      </c>
      <c r="C14" t="s">
        <v>102</v>
      </c>
      <c r="D14" t="s">
        <v>89</v>
      </c>
      <c r="E14" t="s">
        <v>92</v>
      </c>
      <c r="F14" s="19">
        <v>7168.77</v>
      </c>
    </row>
    <row r="15" spans="1:6" x14ac:dyDescent="0.3">
      <c r="A15" t="s">
        <v>96</v>
      </c>
      <c r="B15" s="18">
        <v>40850</v>
      </c>
      <c r="C15" t="s">
        <v>101</v>
      </c>
      <c r="D15" t="s">
        <v>85</v>
      </c>
      <c r="E15" t="s">
        <v>92</v>
      </c>
      <c r="F15" s="19">
        <v>11757.08</v>
      </c>
    </row>
    <row r="16" spans="1:6" x14ac:dyDescent="0.3">
      <c r="A16" t="s">
        <v>104</v>
      </c>
      <c r="B16" s="18">
        <v>40878</v>
      </c>
      <c r="C16" t="s">
        <v>91</v>
      </c>
      <c r="D16" t="s">
        <v>85</v>
      </c>
      <c r="E16" t="s">
        <v>86</v>
      </c>
      <c r="F16" s="19">
        <v>10026.049999999999</v>
      </c>
    </row>
    <row r="17" spans="1:6" x14ac:dyDescent="0.3">
      <c r="A17" t="s">
        <v>18</v>
      </c>
      <c r="B17" s="18">
        <v>40909</v>
      </c>
      <c r="C17" t="s">
        <v>84</v>
      </c>
      <c r="D17" t="s">
        <v>85</v>
      </c>
      <c r="E17" t="s">
        <v>94</v>
      </c>
      <c r="F17" s="19">
        <v>14022.84</v>
      </c>
    </row>
    <row r="18" spans="1:6" x14ac:dyDescent="0.3">
      <c r="A18" t="s">
        <v>93</v>
      </c>
      <c r="B18" s="18">
        <v>40939</v>
      </c>
      <c r="C18" t="s">
        <v>91</v>
      </c>
      <c r="D18" t="s">
        <v>85</v>
      </c>
      <c r="E18" t="s">
        <v>92</v>
      </c>
      <c r="F18" s="19">
        <v>1777.1</v>
      </c>
    </row>
    <row r="19" spans="1:6" x14ac:dyDescent="0.3">
      <c r="A19" t="s">
        <v>105</v>
      </c>
      <c r="B19" s="18">
        <v>40970</v>
      </c>
      <c r="C19" t="s">
        <v>88</v>
      </c>
      <c r="D19" t="s">
        <v>89</v>
      </c>
      <c r="E19" t="s">
        <v>94</v>
      </c>
      <c r="F19" s="19">
        <v>10566.4</v>
      </c>
    </row>
    <row r="20" spans="1:6" x14ac:dyDescent="0.3">
      <c r="A20" t="s">
        <v>106</v>
      </c>
      <c r="B20" s="18">
        <v>41000</v>
      </c>
      <c r="C20" t="s">
        <v>84</v>
      </c>
      <c r="D20" t="s">
        <v>85</v>
      </c>
      <c r="E20" t="s">
        <v>86</v>
      </c>
      <c r="F20" s="19">
        <v>13878.15</v>
      </c>
    </row>
    <row r="21" spans="1:6" x14ac:dyDescent="0.3">
      <c r="A21" t="s">
        <v>96</v>
      </c>
      <c r="B21" s="18">
        <v>41031</v>
      </c>
      <c r="C21" t="s">
        <v>101</v>
      </c>
      <c r="D21" t="s">
        <v>85</v>
      </c>
      <c r="E21" t="s">
        <v>86</v>
      </c>
      <c r="F21" s="19">
        <v>14372.09</v>
      </c>
    </row>
    <row r="22" spans="1:6" x14ac:dyDescent="0.3">
      <c r="A22" t="s">
        <v>95</v>
      </c>
      <c r="B22" s="18">
        <v>41062</v>
      </c>
      <c r="C22" t="s">
        <v>88</v>
      </c>
      <c r="D22" t="s">
        <v>89</v>
      </c>
      <c r="E22" t="s">
        <v>86</v>
      </c>
      <c r="F22" s="19">
        <v>6621.46</v>
      </c>
    </row>
    <row r="23" spans="1:6" x14ac:dyDescent="0.3">
      <c r="A23" t="s">
        <v>90</v>
      </c>
      <c r="B23" s="18">
        <v>41092</v>
      </c>
      <c r="C23" t="s">
        <v>84</v>
      </c>
      <c r="D23" t="s">
        <v>85</v>
      </c>
      <c r="E23" t="s">
        <v>94</v>
      </c>
      <c r="F23" s="19">
        <v>9134.7800000000007</v>
      </c>
    </row>
    <row r="24" spans="1:6" x14ac:dyDescent="0.3">
      <c r="A24" t="s">
        <v>97</v>
      </c>
      <c r="B24" s="18">
        <v>41123</v>
      </c>
      <c r="C24" t="s">
        <v>84</v>
      </c>
      <c r="D24" t="s">
        <v>85</v>
      </c>
      <c r="E24" t="s">
        <v>86</v>
      </c>
      <c r="F24" s="19">
        <v>9683.6200000000008</v>
      </c>
    </row>
    <row r="25" spans="1:6" x14ac:dyDescent="0.3">
      <c r="A25" t="s">
        <v>18</v>
      </c>
      <c r="B25" s="18">
        <v>41153</v>
      </c>
      <c r="C25" t="s">
        <v>98</v>
      </c>
      <c r="D25" t="s">
        <v>89</v>
      </c>
      <c r="E25" t="s">
        <v>94</v>
      </c>
      <c r="F25" s="19">
        <v>8519.2099999999991</v>
      </c>
    </row>
    <row r="26" spans="1:6" x14ac:dyDescent="0.3">
      <c r="A26" t="s">
        <v>87</v>
      </c>
      <c r="B26" s="18">
        <v>41184</v>
      </c>
      <c r="C26" t="s">
        <v>102</v>
      </c>
      <c r="D26" t="s">
        <v>89</v>
      </c>
      <c r="E26" t="s">
        <v>92</v>
      </c>
      <c r="F26" s="19">
        <v>12310.4</v>
      </c>
    </row>
    <row r="27" spans="1:6" x14ac:dyDescent="0.3">
      <c r="A27" t="s">
        <v>99</v>
      </c>
      <c r="B27" s="18">
        <v>41215</v>
      </c>
      <c r="C27" t="s">
        <v>101</v>
      </c>
      <c r="D27" t="s">
        <v>85</v>
      </c>
      <c r="E27" t="s">
        <v>94</v>
      </c>
      <c r="F27" s="19">
        <v>4879.75</v>
      </c>
    </row>
    <row r="28" spans="1:6" x14ac:dyDescent="0.3">
      <c r="A28" t="s">
        <v>103</v>
      </c>
      <c r="B28" s="18">
        <v>41243</v>
      </c>
      <c r="C28" t="s">
        <v>84</v>
      </c>
      <c r="D28" t="s">
        <v>85</v>
      </c>
      <c r="E28" t="s">
        <v>86</v>
      </c>
      <c r="F28" s="19">
        <v>16388.439999999999</v>
      </c>
    </row>
    <row r="29" spans="1:6" x14ac:dyDescent="0.3">
      <c r="A29" t="s">
        <v>96</v>
      </c>
      <c r="B29" s="18">
        <v>41274</v>
      </c>
      <c r="C29" t="s">
        <v>101</v>
      </c>
      <c r="D29" t="s">
        <v>85</v>
      </c>
      <c r="E29" t="s">
        <v>86</v>
      </c>
      <c r="F29" s="19">
        <v>3891.35</v>
      </c>
    </row>
    <row r="30" spans="1:6" x14ac:dyDescent="0.3">
      <c r="A30" t="s">
        <v>93</v>
      </c>
      <c r="B30" s="18">
        <v>41304</v>
      </c>
      <c r="C30" t="s">
        <v>101</v>
      </c>
      <c r="D30" t="s">
        <v>85</v>
      </c>
      <c r="E30" t="s">
        <v>86</v>
      </c>
      <c r="F30" s="19">
        <v>15385.35</v>
      </c>
    </row>
    <row r="31" spans="1:6" x14ac:dyDescent="0.3">
      <c r="A31" t="s">
        <v>100</v>
      </c>
      <c r="B31" s="18">
        <v>41335</v>
      </c>
      <c r="C31" t="s">
        <v>84</v>
      </c>
      <c r="D31" t="s">
        <v>85</v>
      </c>
      <c r="E31" t="s">
        <v>94</v>
      </c>
      <c r="F31" s="19">
        <v>9497.48</v>
      </c>
    </row>
    <row r="32" spans="1:6" x14ac:dyDescent="0.3">
      <c r="A32" t="s">
        <v>104</v>
      </c>
      <c r="B32" s="18">
        <v>41365</v>
      </c>
      <c r="C32" t="s">
        <v>88</v>
      </c>
      <c r="D32" t="s">
        <v>89</v>
      </c>
      <c r="E32" t="s">
        <v>86</v>
      </c>
      <c r="F32" s="19">
        <v>9988.6200000000008</v>
      </c>
    </row>
    <row r="33" spans="1:6" x14ac:dyDescent="0.3">
      <c r="A33" t="s">
        <v>18</v>
      </c>
      <c r="B33" s="18">
        <v>41396</v>
      </c>
      <c r="C33" t="s">
        <v>84</v>
      </c>
      <c r="D33" t="s">
        <v>85</v>
      </c>
      <c r="E33" t="s">
        <v>94</v>
      </c>
      <c r="F33" s="19">
        <v>8289.6200000000008</v>
      </c>
    </row>
    <row r="34" spans="1:6" x14ac:dyDescent="0.3">
      <c r="A34" t="s">
        <v>95</v>
      </c>
      <c r="B34" s="18">
        <v>41427</v>
      </c>
      <c r="C34" t="s">
        <v>84</v>
      </c>
      <c r="D34" t="s">
        <v>85</v>
      </c>
      <c r="E34" t="s">
        <v>92</v>
      </c>
      <c r="F34" s="19">
        <v>6662.09</v>
      </c>
    </row>
    <row r="35" spans="1:6" x14ac:dyDescent="0.3">
      <c r="A35" t="s">
        <v>105</v>
      </c>
      <c r="B35" s="18">
        <v>41457</v>
      </c>
      <c r="C35" t="s">
        <v>101</v>
      </c>
      <c r="D35" t="s">
        <v>85</v>
      </c>
      <c r="E35" t="s">
        <v>94</v>
      </c>
      <c r="F35" s="19">
        <v>2066.9299999999998</v>
      </c>
    </row>
    <row r="36" spans="1:6" x14ac:dyDescent="0.3">
      <c r="A36" t="s">
        <v>106</v>
      </c>
      <c r="B36" s="18">
        <v>41488</v>
      </c>
      <c r="C36" t="s">
        <v>91</v>
      </c>
      <c r="D36" t="s">
        <v>85</v>
      </c>
      <c r="E36" t="s">
        <v>86</v>
      </c>
      <c r="F36" s="19">
        <v>6823.3</v>
      </c>
    </row>
    <row r="37" spans="1:6" x14ac:dyDescent="0.3">
      <c r="A37" t="s">
        <v>96</v>
      </c>
      <c r="B37" s="18">
        <v>41518</v>
      </c>
      <c r="C37" t="s">
        <v>84</v>
      </c>
      <c r="D37" t="s">
        <v>85</v>
      </c>
      <c r="E37" t="s">
        <v>86</v>
      </c>
      <c r="F37" s="19">
        <v>7586.77</v>
      </c>
    </row>
    <row r="38" spans="1:6" x14ac:dyDescent="0.3">
      <c r="A38" t="s">
        <v>87</v>
      </c>
      <c r="B38" s="18">
        <v>41549</v>
      </c>
      <c r="C38" t="s">
        <v>84</v>
      </c>
      <c r="D38" t="s">
        <v>85</v>
      </c>
      <c r="E38" t="s">
        <v>86</v>
      </c>
      <c r="F38" s="19">
        <v>1970.15</v>
      </c>
    </row>
    <row r="39" spans="1:6" x14ac:dyDescent="0.3">
      <c r="A39" t="s">
        <v>90</v>
      </c>
      <c r="B39" s="18">
        <v>41580</v>
      </c>
      <c r="C39" t="s">
        <v>101</v>
      </c>
      <c r="D39" t="s">
        <v>85</v>
      </c>
      <c r="E39" t="s">
        <v>94</v>
      </c>
      <c r="F39" s="19">
        <v>13727.6</v>
      </c>
    </row>
    <row r="40" spans="1:6" x14ac:dyDescent="0.3">
      <c r="A40" t="s">
        <v>97</v>
      </c>
      <c r="B40" s="18">
        <v>41609</v>
      </c>
      <c r="C40" t="s">
        <v>88</v>
      </c>
      <c r="D40" t="s">
        <v>89</v>
      </c>
      <c r="E40" t="s">
        <v>86</v>
      </c>
      <c r="F40" s="19">
        <v>14093.72</v>
      </c>
    </row>
    <row r="41" spans="1:6" x14ac:dyDescent="0.3">
      <c r="A41" t="s">
        <v>18</v>
      </c>
      <c r="B41" s="18">
        <v>41640</v>
      </c>
      <c r="C41" t="s">
        <v>91</v>
      </c>
      <c r="D41" t="s">
        <v>85</v>
      </c>
      <c r="E41" t="s">
        <v>94</v>
      </c>
      <c r="F41" s="19">
        <v>15413.17</v>
      </c>
    </row>
    <row r="42" spans="1:6" x14ac:dyDescent="0.3">
      <c r="A42" t="s">
        <v>93</v>
      </c>
      <c r="B42" s="18">
        <v>41670</v>
      </c>
      <c r="C42" t="s">
        <v>91</v>
      </c>
      <c r="D42" t="s">
        <v>85</v>
      </c>
      <c r="E42" t="s">
        <v>92</v>
      </c>
      <c r="F42" s="19">
        <v>15131.37</v>
      </c>
    </row>
    <row r="43" spans="1:6" x14ac:dyDescent="0.3">
      <c r="A43" t="s">
        <v>99</v>
      </c>
      <c r="B43" s="18">
        <v>41701</v>
      </c>
      <c r="C43" t="s">
        <v>88</v>
      </c>
      <c r="D43" t="s">
        <v>89</v>
      </c>
      <c r="E43" t="s">
        <v>94</v>
      </c>
      <c r="F43" s="19">
        <v>239.61</v>
      </c>
    </row>
    <row r="44" spans="1:6" x14ac:dyDescent="0.3">
      <c r="A44" t="s">
        <v>103</v>
      </c>
      <c r="B44" s="18">
        <v>41731</v>
      </c>
      <c r="C44" t="s">
        <v>84</v>
      </c>
      <c r="D44" t="s">
        <v>85</v>
      </c>
      <c r="E44" t="s">
        <v>86</v>
      </c>
      <c r="F44" s="19">
        <v>19567.2</v>
      </c>
    </row>
    <row r="45" spans="1:6" x14ac:dyDescent="0.3">
      <c r="A45" t="s">
        <v>96</v>
      </c>
      <c r="B45" s="18">
        <v>41762</v>
      </c>
      <c r="C45" t="s">
        <v>84</v>
      </c>
      <c r="D45" t="s">
        <v>85</v>
      </c>
      <c r="E45" t="s">
        <v>86</v>
      </c>
      <c r="F45" s="19">
        <v>19041.330000000002</v>
      </c>
    </row>
    <row r="46" spans="1:6" x14ac:dyDescent="0.3">
      <c r="A46" t="s">
        <v>95</v>
      </c>
      <c r="B46" s="18">
        <v>41793</v>
      </c>
      <c r="C46" t="s">
        <v>88</v>
      </c>
      <c r="D46" t="s">
        <v>89</v>
      </c>
      <c r="E46" t="s">
        <v>86</v>
      </c>
      <c r="F46" s="19">
        <v>18959.12</v>
      </c>
    </row>
    <row r="47" spans="1:6" x14ac:dyDescent="0.3">
      <c r="A47" t="s">
        <v>100</v>
      </c>
      <c r="B47" s="18">
        <v>41823</v>
      </c>
      <c r="C47" t="s">
        <v>101</v>
      </c>
      <c r="D47" t="s">
        <v>85</v>
      </c>
      <c r="E47" t="s">
        <v>94</v>
      </c>
      <c r="F47" s="19">
        <v>5627.62</v>
      </c>
    </row>
    <row r="48" spans="1:6" x14ac:dyDescent="0.3">
      <c r="A48" t="s">
        <v>18</v>
      </c>
      <c r="B48" s="18">
        <v>41854</v>
      </c>
      <c r="C48" t="s">
        <v>98</v>
      </c>
      <c r="D48" t="s">
        <v>89</v>
      </c>
      <c r="E48" t="s">
        <v>86</v>
      </c>
      <c r="F48" s="19">
        <v>5901.58</v>
      </c>
    </row>
    <row r="49" spans="1:6" x14ac:dyDescent="0.3">
      <c r="A49" t="s">
        <v>87</v>
      </c>
      <c r="B49" s="18">
        <v>41884</v>
      </c>
      <c r="C49" t="s">
        <v>91</v>
      </c>
      <c r="D49" t="s">
        <v>85</v>
      </c>
      <c r="E49" t="s">
        <v>94</v>
      </c>
      <c r="F49" s="19">
        <v>2886.65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3"/>
  <sheetViews>
    <sheetView workbookViewId="0"/>
  </sheetViews>
  <sheetFormatPr baseColWidth="10" defaultRowHeight="14.4" x14ac:dyDescent="0.3"/>
  <cols>
    <col min="10" max="10" width="12.33203125" bestFit="1" customWidth="1"/>
    <col min="12" max="12" width="12.33203125" bestFit="1" customWidth="1"/>
    <col min="13" max="13" width="21.109375" bestFit="1" customWidth="1"/>
  </cols>
  <sheetData>
    <row r="1" spans="1:13" ht="23.4" x14ac:dyDescent="0.45">
      <c r="A1" s="9" t="s">
        <v>212</v>
      </c>
      <c r="J1" s="9" t="s">
        <v>213</v>
      </c>
    </row>
    <row r="2" spans="1:13" ht="15" thickBot="1" x14ac:dyDescent="0.35"/>
    <row r="3" spans="1:13" ht="18" x14ac:dyDescent="0.35">
      <c r="A3" s="20" t="s">
        <v>79</v>
      </c>
      <c r="B3" s="21" t="s">
        <v>54</v>
      </c>
      <c r="C3" s="21" t="s">
        <v>107</v>
      </c>
      <c r="D3" s="21" t="s">
        <v>136</v>
      </c>
      <c r="E3" s="21" t="s">
        <v>108</v>
      </c>
      <c r="F3" s="22" t="s">
        <v>38</v>
      </c>
      <c r="J3" s="31" t="s">
        <v>136</v>
      </c>
      <c r="K3" s="32" t="s">
        <v>137</v>
      </c>
      <c r="L3" s="32" t="s">
        <v>138</v>
      </c>
      <c r="M3" s="33" t="s">
        <v>139</v>
      </c>
    </row>
    <row r="4" spans="1:13" x14ac:dyDescent="0.3">
      <c r="A4" s="23">
        <v>40454</v>
      </c>
      <c r="B4" s="24" t="s">
        <v>109</v>
      </c>
      <c r="C4" s="24">
        <v>11</v>
      </c>
      <c r="D4" s="25" t="s">
        <v>110</v>
      </c>
      <c r="E4" s="25" t="s">
        <v>86</v>
      </c>
      <c r="F4" s="26">
        <v>64.900000000000006</v>
      </c>
      <c r="J4" s="34" t="s">
        <v>140</v>
      </c>
      <c r="K4" s="35" t="s">
        <v>141</v>
      </c>
      <c r="L4" s="35" t="s">
        <v>142</v>
      </c>
      <c r="M4" s="36" t="s">
        <v>143</v>
      </c>
    </row>
    <row r="5" spans="1:13" x14ac:dyDescent="0.3">
      <c r="A5" s="23">
        <v>40485</v>
      </c>
      <c r="B5" s="24" t="s">
        <v>111</v>
      </c>
      <c r="C5" s="24">
        <v>22</v>
      </c>
      <c r="D5" s="25" t="s">
        <v>112</v>
      </c>
      <c r="E5" s="25" t="s">
        <v>86</v>
      </c>
      <c r="F5" s="26">
        <v>153.78</v>
      </c>
      <c r="J5" s="34" t="s">
        <v>144</v>
      </c>
      <c r="K5" s="35" t="s">
        <v>145</v>
      </c>
      <c r="L5" s="35" t="s">
        <v>146</v>
      </c>
      <c r="M5" s="36" t="s">
        <v>147</v>
      </c>
    </row>
    <row r="6" spans="1:13" x14ac:dyDescent="0.3">
      <c r="A6" s="23">
        <v>40513</v>
      </c>
      <c r="B6" s="24" t="s">
        <v>111</v>
      </c>
      <c r="C6" s="24">
        <v>26</v>
      </c>
      <c r="D6" s="25" t="s">
        <v>113</v>
      </c>
      <c r="E6" s="25" t="s">
        <v>86</v>
      </c>
      <c r="F6" s="26">
        <v>181.74</v>
      </c>
      <c r="J6" s="34" t="s">
        <v>148</v>
      </c>
      <c r="K6" s="35" t="s">
        <v>149</v>
      </c>
      <c r="L6" s="35" t="s">
        <v>150</v>
      </c>
      <c r="M6" s="36" t="s">
        <v>18</v>
      </c>
    </row>
    <row r="7" spans="1:13" x14ac:dyDescent="0.3">
      <c r="A7" s="23">
        <v>40544</v>
      </c>
      <c r="B7" s="24" t="s">
        <v>114</v>
      </c>
      <c r="C7" s="24">
        <v>18</v>
      </c>
      <c r="D7" s="25" t="s">
        <v>115</v>
      </c>
      <c r="E7" s="25" t="s">
        <v>92</v>
      </c>
      <c r="F7" s="26">
        <v>70.2</v>
      </c>
      <c r="J7" s="34" t="s">
        <v>151</v>
      </c>
      <c r="K7" s="35" t="s">
        <v>152</v>
      </c>
      <c r="L7" s="35" t="s">
        <v>153</v>
      </c>
      <c r="M7" s="36" t="s">
        <v>154</v>
      </c>
    </row>
    <row r="8" spans="1:13" x14ac:dyDescent="0.3">
      <c r="A8" s="23">
        <v>40574</v>
      </c>
      <c r="B8" s="24" t="s">
        <v>116</v>
      </c>
      <c r="C8" s="24">
        <v>21</v>
      </c>
      <c r="D8" s="25" t="s">
        <v>117</v>
      </c>
      <c r="E8" s="25" t="s">
        <v>94</v>
      </c>
      <c r="F8" s="26">
        <v>123.9</v>
      </c>
      <c r="J8" s="34" t="s">
        <v>131</v>
      </c>
      <c r="K8" s="35" t="s">
        <v>155</v>
      </c>
      <c r="L8" s="35" t="s">
        <v>156</v>
      </c>
      <c r="M8" s="36" t="s">
        <v>157</v>
      </c>
    </row>
    <row r="9" spans="1:13" x14ac:dyDescent="0.3">
      <c r="A9" s="23">
        <v>40605</v>
      </c>
      <c r="B9" s="24" t="s">
        <v>118</v>
      </c>
      <c r="C9" s="24">
        <v>17</v>
      </c>
      <c r="D9" s="25" t="s">
        <v>119</v>
      </c>
      <c r="E9" s="25" t="s">
        <v>92</v>
      </c>
      <c r="F9" s="26">
        <v>83.300000000000011</v>
      </c>
      <c r="J9" s="34" t="s">
        <v>110</v>
      </c>
      <c r="K9" s="35" t="s">
        <v>158</v>
      </c>
      <c r="L9" s="35" t="s">
        <v>159</v>
      </c>
      <c r="M9" s="36" t="s">
        <v>160</v>
      </c>
    </row>
    <row r="10" spans="1:13" x14ac:dyDescent="0.3">
      <c r="A10" s="23">
        <v>40635</v>
      </c>
      <c r="B10" s="24" t="s">
        <v>120</v>
      </c>
      <c r="C10" s="24">
        <v>19</v>
      </c>
      <c r="D10" s="25" t="s">
        <v>121</v>
      </c>
      <c r="E10" s="25" t="s">
        <v>86</v>
      </c>
      <c r="F10" s="26">
        <v>132.81</v>
      </c>
      <c r="J10" s="34" t="s">
        <v>161</v>
      </c>
      <c r="K10" s="35" t="s">
        <v>162</v>
      </c>
      <c r="L10" s="35" t="s">
        <v>146</v>
      </c>
      <c r="M10" s="36" t="s">
        <v>163</v>
      </c>
    </row>
    <row r="11" spans="1:13" x14ac:dyDescent="0.3">
      <c r="A11" s="23">
        <v>40666</v>
      </c>
      <c r="B11" s="24" t="s">
        <v>122</v>
      </c>
      <c r="C11" s="24">
        <v>19</v>
      </c>
      <c r="D11" s="25" t="s">
        <v>123</v>
      </c>
      <c r="E11" s="25" t="s">
        <v>94</v>
      </c>
      <c r="F11" s="26">
        <v>201.4</v>
      </c>
      <c r="J11" s="34" t="s">
        <v>164</v>
      </c>
      <c r="K11" s="35" t="s">
        <v>165</v>
      </c>
      <c r="L11" s="35" t="s">
        <v>166</v>
      </c>
      <c r="M11" s="36" t="s">
        <v>167</v>
      </c>
    </row>
    <row r="12" spans="1:13" x14ac:dyDescent="0.3">
      <c r="A12" s="23">
        <v>40697</v>
      </c>
      <c r="B12" s="24" t="s">
        <v>124</v>
      </c>
      <c r="C12" s="24">
        <v>36</v>
      </c>
      <c r="D12" s="25" t="s">
        <v>125</v>
      </c>
      <c r="E12" s="25" t="s">
        <v>92</v>
      </c>
      <c r="F12" s="26">
        <v>269.64</v>
      </c>
      <c r="J12" s="34" t="s">
        <v>168</v>
      </c>
      <c r="K12" s="35" t="s">
        <v>169</v>
      </c>
      <c r="L12" s="35" t="s">
        <v>170</v>
      </c>
      <c r="M12" s="36" t="s">
        <v>171</v>
      </c>
    </row>
    <row r="13" spans="1:13" x14ac:dyDescent="0.3">
      <c r="A13" s="23">
        <v>40727</v>
      </c>
      <c r="B13" s="24" t="s">
        <v>122</v>
      </c>
      <c r="C13" s="24">
        <v>17</v>
      </c>
      <c r="D13" s="25" t="s">
        <v>126</v>
      </c>
      <c r="E13" s="25" t="s">
        <v>94</v>
      </c>
      <c r="F13" s="26">
        <v>180.2</v>
      </c>
      <c r="J13" s="34" t="s">
        <v>172</v>
      </c>
      <c r="K13" s="35" t="s">
        <v>173</v>
      </c>
      <c r="L13" s="35" t="s">
        <v>174</v>
      </c>
      <c r="M13" s="36" t="s">
        <v>175</v>
      </c>
    </row>
    <row r="14" spans="1:13" x14ac:dyDescent="0.3">
      <c r="A14" s="23">
        <v>40758</v>
      </c>
      <c r="B14" s="24" t="s">
        <v>127</v>
      </c>
      <c r="C14" s="24">
        <v>13</v>
      </c>
      <c r="D14" s="25" t="s">
        <v>128</v>
      </c>
      <c r="E14" s="25" t="s">
        <v>86</v>
      </c>
      <c r="F14" s="26">
        <v>77.87</v>
      </c>
      <c r="J14" s="34" t="s">
        <v>176</v>
      </c>
      <c r="K14" s="35" t="s">
        <v>177</v>
      </c>
      <c r="L14" s="35" t="s">
        <v>178</v>
      </c>
      <c r="M14" s="36" t="s">
        <v>179</v>
      </c>
    </row>
    <row r="15" spans="1:13" x14ac:dyDescent="0.3">
      <c r="A15" s="23">
        <v>40788</v>
      </c>
      <c r="B15" s="24" t="s">
        <v>129</v>
      </c>
      <c r="C15" s="24">
        <v>15</v>
      </c>
      <c r="D15" s="25" t="s">
        <v>130</v>
      </c>
      <c r="E15" s="25" t="s">
        <v>94</v>
      </c>
      <c r="F15" s="26">
        <v>133.5</v>
      </c>
      <c r="J15" s="34" t="s">
        <v>180</v>
      </c>
      <c r="K15" s="35" t="s">
        <v>181</v>
      </c>
      <c r="L15" s="35" t="s">
        <v>182</v>
      </c>
      <c r="M15" s="36" t="s">
        <v>183</v>
      </c>
    </row>
    <row r="16" spans="1:13" x14ac:dyDescent="0.3">
      <c r="A16" s="23">
        <v>40819</v>
      </c>
      <c r="B16" s="24" t="s">
        <v>114</v>
      </c>
      <c r="C16" s="24">
        <v>15</v>
      </c>
      <c r="D16" s="25" t="s">
        <v>131</v>
      </c>
      <c r="E16" s="25" t="s">
        <v>92</v>
      </c>
      <c r="F16" s="26">
        <v>58.5</v>
      </c>
      <c r="J16" s="34" t="s">
        <v>184</v>
      </c>
      <c r="K16" s="35" t="s">
        <v>162</v>
      </c>
      <c r="L16" s="35" t="s">
        <v>185</v>
      </c>
      <c r="M16" s="36" t="s">
        <v>186</v>
      </c>
    </row>
    <row r="17" spans="1:13" x14ac:dyDescent="0.3">
      <c r="A17" s="23">
        <v>40850</v>
      </c>
      <c r="B17" s="24" t="s">
        <v>132</v>
      </c>
      <c r="C17" s="24">
        <v>32</v>
      </c>
      <c r="D17" s="25" t="s">
        <v>133</v>
      </c>
      <c r="E17" s="25" t="s">
        <v>92</v>
      </c>
      <c r="F17" s="26">
        <v>262.39999999999998</v>
      </c>
      <c r="J17" s="34" t="s">
        <v>187</v>
      </c>
      <c r="K17" s="35" t="s">
        <v>188</v>
      </c>
      <c r="L17" s="35" t="s">
        <v>189</v>
      </c>
      <c r="M17" s="36" t="s">
        <v>190</v>
      </c>
    </row>
    <row r="18" spans="1:13" x14ac:dyDescent="0.3">
      <c r="A18" s="23">
        <v>40878</v>
      </c>
      <c r="B18" s="24" t="s">
        <v>118</v>
      </c>
      <c r="C18" s="24">
        <v>21</v>
      </c>
      <c r="D18" s="25" t="s">
        <v>134</v>
      </c>
      <c r="E18" s="25" t="s">
        <v>86</v>
      </c>
      <c r="F18" s="26">
        <v>102.9</v>
      </c>
      <c r="J18" s="34" t="s">
        <v>191</v>
      </c>
      <c r="K18" s="35" t="s">
        <v>192</v>
      </c>
      <c r="L18" s="35" t="s">
        <v>193</v>
      </c>
      <c r="M18" s="36" t="s">
        <v>194</v>
      </c>
    </row>
    <row r="19" spans="1:13" ht="15" thickBot="1" x14ac:dyDescent="0.35">
      <c r="A19" s="27">
        <v>40909</v>
      </c>
      <c r="B19" s="28" t="s">
        <v>135</v>
      </c>
      <c r="C19" s="28">
        <v>26</v>
      </c>
      <c r="D19" s="29" t="s">
        <v>113</v>
      </c>
      <c r="E19" s="29" t="s">
        <v>94</v>
      </c>
      <c r="F19" s="30">
        <v>233.74</v>
      </c>
      <c r="J19" s="34" t="s">
        <v>195</v>
      </c>
      <c r="K19" s="35" t="s">
        <v>196</v>
      </c>
      <c r="L19" s="35" t="s">
        <v>197</v>
      </c>
      <c r="M19" s="36" t="s">
        <v>198</v>
      </c>
    </row>
    <row r="20" spans="1:13" x14ac:dyDescent="0.3">
      <c r="J20" s="34" t="s">
        <v>121</v>
      </c>
      <c r="K20" s="35" t="s">
        <v>199</v>
      </c>
      <c r="L20" s="35" t="s">
        <v>200</v>
      </c>
      <c r="M20" s="36" t="s">
        <v>201</v>
      </c>
    </row>
    <row r="21" spans="1:13" x14ac:dyDescent="0.3">
      <c r="J21" s="34" t="s">
        <v>134</v>
      </c>
      <c r="K21" s="35" t="s">
        <v>202</v>
      </c>
      <c r="L21" s="35" t="s">
        <v>189</v>
      </c>
      <c r="M21" s="36" t="s">
        <v>203</v>
      </c>
    </row>
    <row r="22" spans="1:13" x14ac:dyDescent="0.3">
      <c r="J22" s="34" t="s">
        <v>204</v>
      </c>
      <c r="K22" s="35" t="s">
        <v>205</v>
      </c>
      <c r="L22" s="35" t="s">
        <v>206</v>
      </c>
      <c r="M22" s="36" t="s">
        <v>207</v>
      </c>
    </row>
    <row r="23" spans="1:13" ht="15" thickBot="1" x14ac:dyDescent="0.35">
      <c r="J23" s="37" t="s">
        <v>208</v>
      </c>
      <c r="K23" s="38" t="s">
        <v>209</v>
      </c>
      <c r="L23" s="38" t="s">
        <v>210</v>
      </c>
      <c r="M23" s="39" t="s">
        <v>211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9"/>
  <sheetViews>
    <sheetView workbookViewId="0">
      <selection activeCell="I18" sqref="I18"/>
    </sheetView>
  </sheetViews>
  <sheetFormatPr baseColWidth="10" defaultRowHeight="14.4" x14ac:dyDescent="0.3"/>
  <cols>
    <col min="5" max="5" width="11.5546875" bestFit="1" customWidth="1"/>
    <col min="9" max="9" width="11.77734375" customWidth="1"/>
  </cols>
  <sheetData>
    <row r="1" spans="1:10" x14ac:dyDescent="0.3">
      <c r="A1" t="s">
        <v>78</v>
      </c>
      <c r="B1" t="s">
        <v>79</v>
      </c>
      <c r="C1" t="s">
        <v>80</v>
      </c>
      <c r="D1" t="s">
        <v>82</v>
      </c>
      <c r="E1" s="19" t="s">
        <v>38</v>
      </c>
      <c r="H1" t="s">
        <v>214</v>
      </c>
      <c r="I1" t="s">
        <v>80</v>
      </c>
      <c r="J1" t="s">
        <v>81</v>
      </c>
    </row>
    <row r="2" spans="1:10" x14ac:dyDescent="0.3">
      <c r="A2" t="s">
        <v>83</v>
      </c>
      <c r="B2" s="18">
        <v>40454</v>
      </c>
      <c r="C2" t="s">
        <v>84</v>
      </c>
      <c r="D2" t="s">
        <v>86</v>
      </c>
      <c r="E2" s="19">
        <v>11958.9</v>
      </c>
      <c r="H2">
        <v>1</v>
      </c>
      <c r="I2" t="s">
        <v>84</v>
      </c>
      <c r="J2" t="s">
        <v>85</v>
      </c>
    </row>
    <row r="3" spans="1:10" x14ac:dyDescent="0.3">
      <c r="A3" t="s">
        <v>18</v>
      </c>
      <c r="B3" s="18">
        <v>40485</v>
      </c>
      <c r="C3" t="s">
        <v>84</v>
      </c>
      <c r="D3" t="s">
        <v>86</v>
      </c>
      <c r="E3" s="19">
        <v>10047.57</v>
      </c>
      <c r="H3">
        <v>2</v>
      </c>
      <c r="I3" t="s">
        <v>88</v>
      </c>
      <c r="J3" t="s">
        <v>89</v>
      </c>
    </row>
    <row r="4" spans="1:10" x14ac:dyDescent="0.3">
      <c r="A4" t="s">
        <v>87</v>
      </c>
      <c r="B4" s="18">
        <v>40513</v>
      </c>
      <c r="C4" t="s">
        <v>88</v>
      </c>
      <c r="D4" t="s">
        <v>86</v>
      </c>
      <c r="E4" s="19">
        <v>1064.6300000000001</v>
      </c>
      <c r="H4">
        <v>3</v>
      </c>
      <c r="I4" t="s">
        <v>91</v>
      </c>
      <c r="J4" t="s">
        <v>85</v>
      </c>
    </row>
    <row r="5" spans="1:10" x14ac:dyDescent="0.3">
      <c r="A5" t="s">
        <v>90</v>
      </c>
      <c r="B5" s="18">
        <v>40544</v>
      </c>
      <c r="C5" t="s">
        <v>91</v>
      </c>
      <c r="D5" t="s">
        <v>92</v>
      </c>
      <c r="E5" s="19">
        <v>19951.34</v>
      </c>
      <c r="H5">
        <v>4</v>
      </c>
      <c r="I5" t="s">
        <v>98</v>
      </c>
      <c r="J5" t="s">
        <v>89</v>
      </c>
    </row>
    <row r="6" spans="1:10" x14ac:dyDescent="0.3">
      <c r="A6" t="s">
        <v>93</v>
      </c>
      <c r="B6" s="18">
        <v>40574</v>
      </c>
      <c r="C6" t="s">
        <v>88</v>
      </c>
      <c r="D6" t="s">
        <v>94</v>
      </c>
      <c r="E6" s="19">
        <v>3857.25</v>
      </c>
      <c r="H6">
        <v>5</v>
      </c>
      <c r="I6" t="s">
        <v>101</v>
      </c>
      <c r="J6" t="s">
        <v>85</v>
      </c>
    </row>
    <row r="7" spans="1:10" x14ac:dyDescent="0.3">
      <c r="A7" t="s">
        <v>95</v>
      </c>
      <c r="B7" s="18">
        <v>40605</v>
      </c>
      <c r="C7" t="s">
        <v>91</v>
      </c>
      <c r="D7" t="s">
        <v>92</v>
      </c>
      <c r="E7" s="19">
        <v>3830.82</v>
      </c>
      <c r="H7">
        <v>6</v>
      </c>
      <c r="I7" t="s">
        <v>102</v>
      </c>
      <c r="J7" t="s">
        <v>89</v>
      </c>
    </row>
    <row r="8" spans="1:10" x14ac:dyDescent="0.3">
      <c r="A8" t="s">
        <v>96</v>
      </c>
      <c r="B8" s="18">
        <v>40635</v>
      </c>
      <c r="C8" t="s">
        <v>84</v>
      </c>
      <c r="D8" t="s">
        <v>86</v>
      </c>
      <c r="E8" s="19">
        <v>8492.34</v>
      </c>
    </row>
    <row r="9" spans="1:10" x14ac:dyDescent="0.3">
      <c r="A9" t="s">
        <v>97</v>
      </c>
      <c r="B9" s="18">
        <v>40666</v>
      </c>
      <c r="C9" t="s">
        <v>98</v>
      </c>
      <c r="D9" t="s">
        <v>94</v>
      </c>
      <c r="E9" s="19">
        <v>12321.61</v>
      </c>
    </row>
    <row r="10" spans="1:10" x14ac:dyDescent="0.3">
      <c r="A10" t="s">
        <v>18</v>
      </c>
      <c r="B10" s="18">
        <v>40697</v>
      </c>
      <c r="C10" t="s">
        <v>84</v>
      </c>
      <c r="D10" t="s">
        <v>92</v>
      </c>
      <c r="E10" s="19">
        <v>4618.22</v>
      </c>
    </row>
    <row r="11" spans="1:10" x14ac:dyDescent="0.3">
      <c r="A11" t="s">
        <v>99</v>
      </c>
      <c r="B11" s="18">
        <v>40727</v>
      </c>
      <c r="C11" t="s">
        <v>91</v>
      </c>
      <c r="D11" t="s">
        <v>94</v>
      </c>
      <c r="E11" s="19">
        <v>14177.84</v>
      </c>
    </row>
    <row r="12" spans="1:10" x14ac:dyDescent="0.3">
      <c r="A12" t="s">
        <v>100</v>
      </c>
      <c r="B12" s="18">
        <v>40758</v>
      </c>
      <c r="C12" t="s">
        <v>101</v>
      </c>
      <c r="D12" t="s">
        <v>86</v>
      </c>
      <c r="E12" s="19">
        <v>10933.94</v>
      </c>
    </row>
    <row r="13" spans="1:10" x14ac:dyDescent="0.3">
      <c r="A13" t="s">
        <v>87</v>
      </c>
      <c r="B13" s="18">
        <v>40788</v>
      </c>
      <c r="C13" t="s">
        <v>102</v>
      </c>
      <c r="D13" t="s">
        <v>94</v>
      </c>
      <c r="E13" s="19">
        <v>3100.59</v>
      </c>
    </row>
    <row r="14" spans="1:10" x14ac:dyDescent="0.3">
      <c r="A14" t="s">
        <v>103</v>
      </c>
      <c r="B14" s="18">
        <v>40819</v>
      </c>
      <c r="C14" t="s">
        <v>102</v>
      </c>
      <c r="D14" t="s">
        <v>92</v>
      </c>
      <c r="E14" s="19">
        <v>7168.77</v>
      </c>
    </row>
    <row r="15" spans="1:10" x14ac:dyDescent="0.3">
      <c r="A15" t="s">
        <v>96</v>
      </c>
      <c r="B15" s="18">
        <v>40850</v>
      </c>
      <c r="C15" t="s">
        <v>101</v>
      </c>
      <c r="D15" t="s">
        <v>92</v>
      </c>
      <c r="E15" s="19">
        <v>11757.08</v>
      </c>
    </row>
    <row r="16" spans="1:10" x14ac:dyDescent="0.3">
      <c r="A16" t="s">
        <v>104</v>
      </c>
      <c r="B16" s="18">
        <v>40878</v>
      </c>
      <c r="C16" t="s">
        <v>91</v>
      </c>
      <c r="D16" t="s">
        <v>86</v>
      </c>
      <c r="E16" s="19">
        <v>10026.049999999999</v>
      </c>
    </row>
    <row r="17" spans="1:5" x14ac:dyDescent="0.3">
      <c r="A17" t="s">
        <v>18</v>
      </c>
      <c r="B17" s="18">
        <v>40909</v>
      </c>
      <c r="C17" t="s">
        <v>84</v>
      </c>
      <c r="D17" t="s">
        <v>94</v>
      </c>
      <c r="E17" s="19">
        <v>14022.84</v>
      </c>
    </row>
    <row r="18" spans="1:5" x14ac:dyDescent="0.3">
      <c r="A18" t="s">
        <v>93</v>
      </c>
      <c r="B18" s="18">
        <v>40939</v>
      </c>
      <c r="C18" t="s">
        <v>91</v>
      </c>
      <c r="D18" t="s">
        <v>92</v>
      </c>
      <c r="E18" s="19">
        <v>1777.1</v>
      </c>
    </row>
    <row r="19" spans="1:5" x14ac:dyDescent="0.3">
      <c r="A19" t="s">
        <v>105</v>
      </c>
      <c r="B19" s="18">
        <v>40970</v>
      </c>
      <c r="C19" t="s">
        <v>88</v>
      </c>
      <c r="D19" t="s">
        <v>94</v>
      </c>
      <c r="E19" s="19">
        <v>10566.4</v>
      </c>
    </row>
    <row r="20" spans="1:5" x14ac:dyDescent="0.3">
      <c r="A20" t="s">
        <v>106</v>
      </c>
      <c r="B20" s="18">
        <v>41000</v>
      </c>
      <c r="C20" t="s">
        <v>84</v>
      </c>
      <c r="D20" t="s">
        <v>86</v>
      </c>
      <c r="E20" s="19">
        <v>13878.15</v>
      </c>
    </row>
    <row r="21" spans="1:5" x14ac:dyDescent="0.3">
      <c r="A21" t="s">
        <v>96</v>
      </c>
      <c r="B21" s="18">
        <v>41031</v>
      </c>
      <c r="C21" t="s">
        <v>101</v>
      </c>
      <c r="D21" t="s">
        <v>86</v>
      </c>
      <c r="E21" s="19">
        <v>14372.09</v>
      </c>
    </row>
    <row r="22" spans="1:5" x14ac:dyDescent="0.3">
      <c r="A22" t="s">
        <v>95</v>
      </c>
      <c r="B22" s="18">
        <v>41062</v>
      </c>
      <c r="C22" t="s">
        <v>88</v>
      </c>
      <c r="D22" t="s">
        <v>86</v>
      </c>
      <c r="E22" s="19">
        <v>6621.46</v>
      </c>
    </row>
    <row r="23" spans="1:5" x14ac:dyDescent="0.3">
      <c r="A23" t="s">
        <v>90</v>
      </c>
      <c r="B23" s="18">
        <v>41092</v>
      </c>
      <c r="C23" t="s">
        <v>84</v>
      </c>
      <c r="D23" t="s">
        <v>94</v>
      </c>
      <c r="E23" s="19">
        <v>9134.7800000000007</v>
      </c>
    </row>
    <row r="24" spans="1:5" x14ac:dyDescent="0.3">
      <c r="A24" t="s">
        <v>97</v>
      </c>
      <c r="B24" s="18">
        <v>41123</v>
      </c>
      <c r="C24" t="s">
        <v>84</v>
      </c>
      <c r="D24" t="s">
        <v>86</v>
      </c>
      <c r="E24" s="19">
        <v>9683.6200000000008</v>
      </c>
    </row>
    <row r="25" spans="1:5" x14ac:dyDescent="0.3">
      <c r="A25" t="s">
        <v>18</v>
      </c>
      <c r="B25" s="18">
        <v>41153</v>
      </c>
      <c r="C25" t="s">
        <v>98</v>
      </c>
      <c r="D25" t="s">
        <v>94</v>
      </c>
      <c r="E25" s="19">
        <v>8519.2099999999991</v>
      </c>
    </row>
    <row r="26" spans="1:5" x14ac:dyDescent="0.3">
      <c r="A26" t="s">
        <v>87</v>
      </c>
      <c r="B26" s="18">
        <v>41184</v>
      </c>
      <c r="C26" t="s">
        <v>102</v>
      </c>
      <c r="D26" t="s">
        <v>92</v>
      </c>
      <c r="E26" s="19">
        <v>12310.4</v>
      </c>
    </row>
    <row r="27" spans="1:5" x14ac:dyDescent="0.3">
      <c r="A27" t="s">
        <v>99</v>
      </c>
      <c r="B27" s="18">
        <v>41215</v>
      </c>
      <c r="C27" t="s">
        <v>101</v>
      </c>
      <c r="D27" t="s">
        <v>94</v>
      </c>
      <c r="E27" s="19">
        <v>4879.75</v>
      </c>
    </row>
    <row r="28" spans="1:5" x14ac:dyDescent="0.3">
      <c r="A28" t="s">
        <v>103</v>
      </c>
      <c r="B28" s="18">
        <v>41243</v>
      </c>
      <c r="C28" t="s">
        <v>84</v>
      </c>
      <c r="D28" t="s">
        <v>86</v>
      </c>
      <c r="E28" s="19">
        <v>16388.439999999999</v>
      </c>
    </row>
    <row r="29" spans="1:5" x14ac:dyDescent="0.3">
      <c r="A29" t="s">
        <v>96</v>
      </c>
      <c r="B29" s="18">
        <v>41274</v>
      </c>
      <c r="C29" t="s">
        <v>101</v>
      </c>
      <c r="D29" t="s">
        <v>86</v>
      </c>
      <c r="E29" s="19">
        <v>3891.35</v>
      </c>
    </row>
    <row r="30" spans="1:5" x14ac:dyDescent="0.3">
      <c r="A30" t="s">
        <v>93</v>
      </c>
      <c r="B30" s="18">
        <v>41304</v>
      </c>
      <c r="C30" t="s">
        <v>101</v>
      </c>
      <c r="D30" t="s">
        <v>86</v>
      </c>
      <c r="E30" s="19">
        <v>15385.35</v>
      </c>
    </row>
    <row r="31" spans="1:5" x14ac:dyDescent="0.3">
      <c r="A31" t="s">
        <v>100</v>
      </c>
      <c r="B31" s="18">
        <v>41335</v>
      </c>
      <c r="C31" t="s">
        <v>84</v>
      </c>
      <c r="D31" t="s">
        <v>94</v>
      </c>
      <c r="E31" s="19">
        <v>9497.48</v>
      </c>
    </row>
    <row r="32" spans="1:5" x14ac:dyDescent="0.3">
      <c r="A32" t="s">
        <v>104</v>
      </c>
      <c r="B32" s="18">
        <v>41365</v>
      </c>
      <c r="C32" t="s">
        <v>88</v>
      </c>
      <c r="D32" t="s">
        <v>86</v>
      </c>
      <c r="E32" s="19">
        <v>9988.6200000000008</v>
      </c>
    </row>
    <row r="33" spans="1:5" x14ac:dyDescent="0.3">
      <c r="A33" t="s">
        <v>18</v>
      </c>
      <c r="B33" s="18">
        <v>41396</v>
      </c>
      <c r="C33" t="s">
        <v>84</v>
      </c>
      <c r="D33" t="s">
        <v>94</v>
      </c>
      <c r="E33" s="19">
        <v>8289.6200000000008</v>
      </c>
    </row>
    <row r="34" spans="1:5" x14ac:dyDescent="0.3">
      <c r="A34" t="s">
        <v>95</v>
      </c>
      <c r="B34" s="18">
        <v>41427</v>
      </c>
      <c r="C34" t="s">
        <v>84</v>
      </c>
      <c r="D34" t="s">
        <v>92</v>
      </c>
      <c r="E34" s="19">
        <v>6662.09</v>
      </c>
    </row>
    <row r="35" spans="1:5" x14ac:dyDescent="0.3">
      <c r="A35" t="s">
        <v>105</v>
      </c>
      <c r="B35" s="18">
        <v>41457</v>
      </c>
      <c r="C35" t="s">
        <v>101</v>
      </c>
      <c r="D35" t="s">
        <v>94</v>
      </c>
      <c r="E35" s="19">
        <v>2066.9299999999998</v>
      </c>
    </row>
    <row r="36" spans="1:5" x14ac:dyDescent="0.3">
      <c r="A36" t="s">
        <v>106</v>
      </c>
      <c r="B36" s="18">
        <v>41488</v>
      </c>
      <c r="C36" t="s">
        <v>91</v>
      </c>
      <c r="D36" t="s">
        <v>86</v>
      </c>
      <c r="E36" s="19">
        <v>6823.3</v>
      </c>
    </row>
    <row r="37" spans="1:5" x14ac:dyDescent="0.3">
      <c r="A37" t="s">
        <v>96</v>
      </c>
      <c r="B37" s="18">
        <v>41518</v>
      </c>
      <c r="C37" t="s">
        <v>84</v>
      </c>
      <c r="D37" t="s">
        <v>86</v>
      </c>
      <c r="E37" s="19">
        <v>7586.77</v>
      </c>
    </row>
    <row r="38" spans="1:5" x14ac:dyDescent="0.3">
      <c r="A38" t="s">
        <v>87</v>
      </c>
      <c r="B38" s="18">
        <v>41549</v>
      </c>
      <c r="C38" t="s">
        <v>84</v>
      </c>
      <c r="D38" t="s">
        <v>86</v>
      </c>
      <c r="E38" s="19">
        <v>1970.15</v>
      </c>
    </row>
    <row r="39" spans="1:5" x14ac:dyDescent="0.3">
      <c r="A39" t="s">
        <v>90</v>
      </c>
      <c r="B39" s="18">
        <v>41580</v>
      </c>
      <c r="C39" t="s">
        <v>101</v>
      </c>
      <c r="D39" t="s">
        <v>94</v>
      </c>
      <c r="E39" s="19">
        <v>13727.6</v>
      </c>
    </row>
    <row r="40" spans="1:5" x14ac:dyDescent="0.3">
      <c r="A40" t="s">
        <v>97</v>
      </c>
      <c r="B40" s="18">
        <v>41609</v>
      </c>
      <c r="C40" t="s">
        <v>88</v>
      </c>
      <c r="D40" t="s">
        <v>86</v>
      </c>
      <c r="E40" s="19">
        <v>14093.72</v>
      </c>
    </row>
    <row r="41" spans="1:5" x14ac:dyDescent="0.3">
      <c r="A41" t="s">
        <v>18</v>
      </c>
      <c r="B41" s="18">
        <v>41640</v>
      </c>
      <c r="C41" t="s">
        <v>91</v>
      </c>
      <c r="D41" t="s">
        <v>94</v>
      </c>
      <c r="E41" s="19">
        <v>15413.17</v>
      </c>
    </row>
    <row r="42" spans="1:5" x14ac:dyDescent="0.3">
      <c r="A42" t="s">
        <v>93</v>
      </c>
      <c r="B42" s="18">
        <v>41670</v>
      </c>
      <c r="C42" t="s">
        <v>91</v>
      </c>
      <c r="D42" t="s">
        <v>92</v>
      </c>
      <c r="E42" s="19">
        <v>15131.37</v>
      </c>
    </row>
    <row r="43" spans="1:5" x14ac:dyDescent="0.3">
      <c r="A43" t="s">
        <v>99</v>
      </c>
      <c r="B43" s="18">
        <v>41701</v>
      </c>
      <c r="C43" t="s">
        <v>88</v>
      </c>
      <c r="D43" t="s">
        <v>94</v>
      </c>
      <c r="E43" s="19">
        <v>239.61</v>
      </c>
    </row>
    <row r="44" spans="1:5" x14ac:dyDescent="0.3">
      <c r="A44" t="s">
        <v>103</v>
      </c>
      <c r="B44" s="18">
        <v>41731</v>
      </c>
      <c r="C44" t="s">
        <v>84</v>
      </c>
      <c r="D44" t="s">
        <v>86</v>
      </c>
      <c r="E44" s="19">
        <v>19567.2</v>
      </c>
    </row>
    <row r="45" spans="1:5" x14ac:dyDescent="0.3">
      <c r="A45" t="s">
        <v>96</v>
      </c>
      <c r="B45" s="18">
        <v>41762</v>
      </c>
      <c r="C45" t="s">
        <v>84</v>
      </c>
      <c r="D45" t="s">
        <v>86</v>
      </c>
      <c r="E45" s="19">
        <v>19041.330000000002</v>
      </c>
    </row>
    <row r="46" spans="1:5" x14ac:dyDescent="0.3">
      <c r="A46" t="s">
        <v>95</v>
      </c>
      <c r="B46" s="18">
        <v>41793</v>
      </c>
      <c r="C46" t="s">
        <v>88</v>
      </c>
      <c r="D46" t="s">
        <v>86</v>
      </c>
      <c r="E46" s="19">
        <v>18959.12</v>
      </c>
    </row>
    <row r="47" spans="1:5" x14ac:dyDescent="0.3">
      <c r="A47" t="s">
        <v>100</v>
      </c>
      <c r="B47" s="18">
        <v>41823</v>
      </c>
      <c r="C47" t="s">
        <v>101</v>
      </c>
      <c r="D47" t="s">
        <v>94</v>
      </c>
      <c r="E47" s="19">
        <v>5627.62</v>
      </c>
    </row>
    <row r="48" spans="1:5" x14ac:dyDescent="0.3">
      <c r="A48" t="s">
        <v>18</v>
      </c>
      <c r="B48" s="18">
        <v>41854</v>
      </c>
      <c r="C48" t="s">
        <v>98</v>
      </c>
      <c r="D48" t="s">
        <v>86</v>
      </c>
      <c r="E48" s="19">
        <v>5901.58</v>
      </c>
    </row>
    <row r="49" spans="1:5" x14ac:dyDescent="0.3">
      <c r="A49" t="s">
        <v>87</v>
      </c>
      <c r="B49" s="18">
        <v>41884</v>
      </c>
      <c r="C49" t="s">
        <v>91</v>
      </c>
      <c r="D49" t="s">
        <v>94</v>
      </c>
      <c r="E49" s="19">
        <v>2886.65</v>
      </c>
    </row>
  </sheetData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1"/>
  <sheetViews>
    <sheetView zoomScale="130" zoomScaleNormal="130" zoomScalePageLayoutView="130" workbookViewId="0">
      <selection activeCell="I4" sqref="I4"/>
    </sheetView>
  </sheetViews>
  <sheetFormatPr baseColWidth="10" defaultRowHeight="14.4" x14ac:dyDescent="0.3"/>
  <cols>
    <col min="3" max="3" width="11.77734375" bestFit="1" customWidth="1"/>
    <col min="6" max="6" width="24.88671875" bestFit="1" customWidth="1"/>
    <col min="9" max="9" width="14.88671875" customWidth="1"/>
  </cols>
  <sheetData>
    <row r="2" spans="1:10" x14ac:dyDescent="0.3">
      <c r="A2" s="57" t="s">
        <v>215</v>
      </c>
      <c r="B2" s="57"/>
      <c r="C2" s="57"/>
      <c r="D2" s="57"/>
      <c r="E2" s="57"/>
      <c r="F2" s="57"/>
      <c r="G2" s="57"/>
      <c r="I2" s="57" t="s">
        <v>216</v>
      </c>
      <c r="J2" s="57"/>
    </row>
    <row r="3" spans="1:10" ht="15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/>
      <c r="I3" s="1" t="s">
        <v>248</v>
      </c>
      <c r="J3" s="1" t="s">
        <v>247</v>
      </c>
    </row>
    <row r="4" spans="1:10" x14ac:dyDescent="0.3">
      <c r="A4">
        <v>-1</v>
      </c>
      <c r="B4">
        <v>-1</v>
      </c>
      <c r="C4" s="53">
        <v>-1</v>
      </c>
      <c r="D4" s="54">
        <v>-1</v>
      </c>
      <c r="E4">
        <v>-1</v>
      </c>
      <c r="F4">
        <v>-1</v>
      </c>
      <c r="G4">
        <v>-1</v>
      </c>
      <c r="I4">
        <v>-1</v>
      </c>
      <c r="J4">
        <v>-1</v>
      </c>
    </row>
    <row r="5" spans="1:10" x14ac:dyDescent="0.3">
      <c r="A5">
        <v>0</v>
      </c>
      <c r="B5">
        <v>0</v>
      </c>
      <c r="C5" s="53">
        <v>0</v>
      </c>
      <c r="D5" s="54">
        <v>0</v>
      </c>
      <c r="E5">
        <v>0</v>
      </c>
      <c r="F5">
        <v>0</v>
      </c>
      <c r="G5">
        <v>0</v>
      </c>
      <c r="I5">
        <v>0</v>
      </c>
      <c r="J5">
        <v>0</v>
      </c>
    </row>
    <row r="6" spans="1:10" x14ac:dyDescent="0.3">
      <c r="A6">
        <v>0.25</v>
      </c>
      <c r="B6">
        <v>0.25</v>
      </c>
      <c r="C6" s="53">
        <v>0.25</v>
      </c>
      <c r="D6" s="54">
        <v>0.25</v>
      </c>
      <c r="E6">
        <v>0.25</v>
      </c>
      <c r="F6">
        <v>0.25</v>
      </c>
      <c r="G6">
        <v>0.25</v>
      </c>
      <c r="I6">
        <v>0.25</v>
      </c>
      <c r="J6">
        <v>0.25</v>
      </c>
    </row>
    <row r="7" spans="1:10" x14ac:dyDescent="0.3">
      <c r="A7">
        <v>0.5</v>
      </c>
      <c r="B7">
        <v>0.5</v>
      </c>
      <c r="C7" s="53">
        <v>0.5</v>
      </c>
      <c r="D7" s="54">
        <v>0.5</v>
      </c>
      <c r="E7">
        <v>0.5</v>
      </c>
      <c r="F7">
        <v>0.5</v>
      </c>
      <c r="G7">
        <v>0.5</v>
      </c>
      <c r="I7">
        <v>0.5</v>
      </c>
      <c r="J7">
        <v>0.5</v>
      </c>
    </row>
    <row r="8" spans="1:10" x14ac:dyDescent="0.3">
      <c r="A8">
        <v>0.75</v>
      </c>
      <c r="B8">
        <v>0.75</v>
      </c>
      <c r="C8" s="53">
        <v>0.75</v>
      </c>
      <c r="D8" s="54">
        <v>0.75</v>
      </c>
      <c r="E8">
        <v>0.75</v>
      </c>
      <c r="F8">
        <v>0.75</v>
      </c>
      <c r="G8">
        <v>0.75</v>
      </c>
      <c r="I8">
        <v>0.75</v>
      </c>
      <c r="J8">
        <v>0.75</v>
      </c>
    </row>
    <row r="9" spans="1:10" x14ac:dyDescent="0.3">
      <c r="A9">
        <v>1</v>
      </c>
      <c r="B9">
        <v>1</v>
      </c>
      <c r="C9" s="53">
        <v>1</v>
      </c>
      <c r="D9" s="54">
        <v>1</v>
      </c>
      <c r="E9">
        <v>1</v>
      </c>
      <c r="F9">
        <v>1</v>
      </c>
      <c r="G9">
        <v>1</v>
      </c>
      <c r="I9">
        <v>1</v>
      </c>
      <c r="J9">
        <v>1</v>
      </c>
    </row>
    <row r="10" spans="1:10" x14ac:dyDescent="0.3">
      <c r="A10">
        <v>1.5</v>
      </c>
      <c r="B10">
        <v>1.5</v>
      </c>
      <c r="C10" s="53">
        <v>1.5</v>
      </c>
      <c r="D10" s="54">
        <v>1.5</v>
      </c>
      <c r="E10">
        <v>1.5</v>
      </c>
      <c r="F10">
        <v>1.5</v>
      </c>
      <c r="G10">
        <v>1.5</v>
      </c>
      <c r="I10">
        <v>1.5</v>
      </c>
      <c r="J10">
        <v>1.5</v>
      </c>
    </row>
    <row r="11" spans="1:10" x14ac:dyDescent="0.3">
      <c r="A11">
        <v>2</v>
      </c>
      <c r="B11">
        <v>2</v>
      </c>
      <c r="C11" s="53">
        <v>2</v>
      </c>
      <c r="D11" s="54">
        <v>2</v>
      </c>
      <c r="E11">
        <v>2</v>
      </c>
      <c r="F11">
        <v>2</v>
      </c>
      <c r="G11">
        <v>2</v>
      </c>
      <c r="I11">
        <v>2</v>
      </c>
      <c r="J11">
        <v>2</v>
      </c>
    </row>
    <row r="12" spans="1:10" x14ac:dyDescent="0.3">
      <c r="A12">
        <v>3</v>
      </c>
      <c r="B12">
        <v>3</v>
      </c>
      <c r="C12" s="53">
        <v>3</v>
      </c>
      <c r="D12" s="54">
        <v>3</v>
      </c>
      <c r="E12">
        <v>3</v>
      </c>
      <c r="F12">
        <v>3</v>
      </c>
      <c r="G12">
        <v>3</v>
      </c>
      <c r="I12">
        <v>3</v>
      </c>
      <c r="J12">
        <v>3</v>
      </c>
    </row>
    <row r="13" spans="1:10" x14ac:dyDescent="0.3">
      <c r="A13">
        <v>4</v>
      </c>
      <c r="B13">
        <v>4</v>
      </c>
      <c r="C13" s="53">
        <v>4</v>
      </c>
      <c r="D13" s="54">
        <v>4</v>
      </c>
      <c r="E13">
        <v>4</v>
      </c>
      <c r="F13">
        <v>4</v>
      </c>
      <c r="G13">
        <v>4</v>
      </c>
      <c r="I13">
        <v>4</v>
      </c>
      <c r="J13">
        <v>4</v>
      </c>
    </row>
    <row r="14" spans="1:10" x14ac:dyDescent="0.3">
      <c r="A14">
        <v>10</v>
      </c>
      <c r="B14">
        <v>10</v>
      </c>
      <c r="C14" s="53">
        <v>10</v>
      </c>
      <c r="D14" s="54">
        <v>10</v>
      </c>
      <c r="E14">
        <v>10</v>
      </c>
      <c r="F14">
        <v>10</v>
      </c>
      <c r="G14">
        <v>10</v>
      </c>
      <c r="I14">
        <v>10</v>
      </c>
      <c r="J14">
        <v>10</v>
      </c>
    </row>
    <row r="15" spans="1:10" x14ac:dyDescent="0.3">
      <c r="A15">
        <v>20</v>
      </c>
      <c r="B15">
        <v>20</v>
      </c>
      <c r="C15" s="53">
        <v>20</v>
      </c>
      <c r="D15" s="54">
        <v>20</v>
      </c>
      <c r="E15">
        <v>20</v>
      </c>
      <c r="F15">
        <v>20</v>
      </c>
      <c r="G15">
        <v>20</v>
      </c>
      <c r="I15">
        <v>20</v>
      </c>
      <c r="J15">
        <v>20</v>
      </c>
    </row>
    <row r="16" spans="1:10" x14ac:dyDescent="0.3">
      <c r="A16">
        <v>31</v>
      </c>
      <c r="B16">
        <v>31</v>
      </c>
      <c r="C16" s="53">
        <v>31</v>
      </c>
      <c r="D16" s="54">
        <v>31</v>
      </c>
      <c r="E16">
        <v>31</v>
      </c>
      <c r="F16">
        <v>31</v>
      </c>
      <c r="G16">
        <v>31</v>
      </c>
      <c r="I16">
        <v>31</v>
      </c>
      <c r="J16">
        <v>31</v>
      </c>
    </row>
    <row r="17" spans="1:10" x14ac:dyDescent="0.3">
      <c r="A17">
        <v>365</v>
      </c>
      <c r="B17">
        <v>365</v>
      </c>
      <c r="C17" s="53">
        <v>365</v>
      </c>
      <c r="D17" s="54">
        <v>365</v>
      </c>
      <c r="E17">
        <v>365</v>
      </c>
      <c r="F17">
        <v>365</v>
      </c>
      <c r="G17">
        <v>365</v>
      </c>
      <c r="I17">
        <v>365</v>
      </c>
      <c r="J17">
        <v>365</v>
      </c>
    </row>
    <row r="18" spans="1:10" x14ac:dyDescent="0.3">
      <c r="A18">
        <v>366</v>
      </c>
      <c r="B18">
        <v>366</v>
      </c>
      <c r="C18" s="53">
        <v>366</v>
      </c>
      <c r="D18" s="54">
        <v>366</v>
      </c>
      <c r="E18">
        <v>366</v>
      </c>
      <c r="F18">
        <v>366</v>
      </c>
      <c r="G18">
        <v>366</v>
      </c>
      <c r="I18">
        <v>366</v>
      </c>
      <c r="J18">
        <v>366</v>
      </c>
    </row>
    <row r="19" spans="1:10" x14ac:dyDescent="0.3">
      <c r="A19">
        <v>367</v>
      </c>
      <c r="B19">
        <v>367</v>
      </c>
      <c r="C19" s="53">
        <v>367</v>
      </c>
      <c r="D19" s="54">
        <v>367</v>
      </c>
      <c r="E19">
        <v>367</v>
      </c>
      <c r="F19">
        <v>367</v>
      </c>
      <c r="G19">
        <v>367</v>
      </c>
      <c r="I19">
        <v>367</v>
      </c>
      <c r="J19">
        <v>367</v>
      </c>
    </row>
    <row r="20" spans="1:10" x14ac:dyDescent="0.3">
      <c r="A20">
        <f ca="1">TODAY()</f>
        <v>44970</v>
      </c>
      <c r="B20">
        <f t="shared" ref="B20:J20" ca="1" si="0">TODAY()</f>
        <v>44970</v>
      </c>
      <c r="C20" s="53">
        <f t="shared" ca="1" si="0"/>
        <v>44970</v>
      </c>
      <c r="D20" s="54">
        <f t="shared" ca="1" si="0"/>
        <v>44970</v>
      </c>
      <c r="E20">
        <f t="shared" ca="1" si="0"/>
        <v>44970</v>
      </c>
      <c r="F20">
        <f t="shared" ca="1" si="0"/>
        <v>44970</v>
      </c>
      <c r="G20">
        <f t="shared" ca="1" si="0"/>
        <v>44970</v>
      </c>
      <c r="I20">
        <f t="shared" ca="1" si="0"/>
        <v>44970</v>
      </c>
      <c r="J20">
        <f t="shared" ca="1" si="0"/>
        <v>44970</v>
      </c>
    </row>
    <row r="21" spans="1:10" x14ac:dyDescent="0.3">
      <c r="A21" s="40"/>
      <c r="B21" s="40"/>
      <c r="C21" s="40"/>
      <c r="D21" s="40"/>
      <c r="E21" s="40"/>
      <c r="F21" s="40"/>
      <c r="G21" s="40"/>
    </row>
  </sheetData>
  <mergeCells count="2">
    <mergeCell ref="A2:G2"/>
    <mergeCell ref="I2:J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zoomScale="140" zoomScaleNormal="140" zoomScalePageLayoutView="140" workbookViewId="0">
      <selection activeCell="A8" sqref="A8"/>
    </sheetView>
  </sheetViews>
  <sheetFormatPr baseColWidth="10" defaultRowHeight="14.4" x14ac:dyDescent="0.3"/>
  <cols>
    <col min="1" max="1" width="14.109375" customWidth="1"/>
  </cols>
  <sheetData>
    <row r="1" spans="1:3" x14ac:dyDescent="0.3">
      <c r="A1" s="2" t="s">
        <v>7</v>
      </c>
      <c r="B1" s="2">
        <v>100</v>
      </c>
    </row>
    <row r="2" spans="1:3" x14ac:dyDescent="0.3">
      <c r="A2" s="2" t="s">
        <v>8</v>
      </c>
      <c r="B2" s="2">
        <v>5</v>
      </c>
    </row>
    <row r="4" spans="1:3" x14ac:dyDescent="0.3">
      <c r="A4" t="s">
        <v>9</v>
      </c>
      <c r="B4" s="3"/>
      <c r="C4" s="4" t="s">
        <v>10</v>
      </c>
    </row>
    <row r="5" spans="1:3" x14ac:dyDescent="0.3">
      <c r="A5" t="s">
        <v>11</v>
      </c>
      <c r="B5" s="3"/>
      <c r="C5" t="s">
        <v>12</v>
      </c>
    </row>
    <row r="6" spans="1:3" x14ac:dyDescent="0.3">
      <c r="A6" t="s">
        <v>13</v>
      </c>
      <c r="B6" s="3"/>
      <c r="C6" t="s">
        <v>14</v>
      </c>
    </row>
    <row r="7" spans="1:3" x14ac:dyDescent="0.3">
      <c r="A7" t="s">
        <v>15</v>
      </c>
      <c r="B7" s="3"/>
      <c r="C7" t="s">
        <v>16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topLeftCell="A14" zoomScale="140" zoomScaleNormal="140" zoomScalePageLayoutView="140" workbookViewId="0">
      <selection activeCell="A8" sqref="A8"/>
    </sheetView>
  </sheetViews>
  <sheetFormatPr baseColWidth="10" defaultRowHeight="14.4" x14ac:dyDescent="0.3"/>
  <cols>
    <col min="1" max="1" width="20.109375" bestFit="1" customWidth="1"/>
    <col min="5" max="5" width="20" bestFit="1" customWidth="1"/>
  </cols>
  <sheetData>
    <row r="1" spans="1:12" ht="15.6" x14ac:dyDescent="0.3">
      <c r="A1" s="2"/>
      <c r="B1" s="5" t="s">
        <v>17</v>
      </c>
      <c r="C1" s="5" t="s">
        <v>18</v>
      </c>
      <c r="D1" s="5" t="s">
        <v>19</v>
      </c>
      <c r="E1" s="5" t="s">
        <v>20</v>
      </c>
      <c r="H1" s="6" t="s">
        <v>21</v>
      </c>
      <c r="I1" s="5" t="s">
        <v>22</v>
      </c>
      <c r="J1" s="6" t="s">
        <v>23</v>
      </c>
      <c r="K1" s="5" t="s">
        <v>22</v>
      </c>
      <c r="L1" s="6" t="s">
        <v>24</v>
      </c>
    </row>
    <row r="2" spans="1:12" ht="15.6" x14ac:dyDescent="0.3">
      <c r="A2" s="5" t="s">
        <v>25</v>
      </c>
      <c r="B2" s="2">
        <v>1234000</v>
      </c>
      <c r="C2" s="2">
        <v>9876000</v>
      </c>
      <c r="D2" s="2">
        <v>1244000</v>
      </c>
      <c r="E2" s="3"/>
      <c r="H2" s="2">
        <v>1877</v>
      </c>
      <c r="I2" s="7">
        <v>101</v>
      </c>
      <c r="J2" s="2">
        <v>1870</v>
      </c>
      <c r="K2" s="7">
        <v>201</v>
      </c>
      <c r="L2" s="2">
        <v>5706</v>
      </c>
    </row>
    <row r="3" spans="1:12" ht="15.6" x14ac:dyDescent="0.3">
      <c r="A3" s="5" t="s">
        <v>26</v>
      </c>
      <c r="B3" s="2">
        <v>4321000</v>
      </c>
      <c r="C3" s="2">
        <v>7654000</v>
      </c>
      <c r="D3" s="2">
        <v>2453000</v>
      </c>
      <c r="E3" s="3"/>
      <c r="H3" s="2">
        <v>8054</v>
      </c>
      <c r="I3" s="7">
        <v>102</v>
      </c>
      <c r="J3" s="2">
        <v>4356</v>
      </c>
      <c r="K3" s="7">
        <v>202</v>
      </c>
      <c r="L3" s="2">
        <v>1756</v>
      </c>
    </row>
    <row r="4" spans="1:12" ht="15.6" x14ac:dyDescent="0.3">
      <c r="A4" s="5" t="s">
        <v>27</v>
      </c>
      <c r="B4" s="3"/>
      <c r="C4" s="3"/>
      <c r="D4" s="3"/>
      <c r="E4" s="3"/>
      <c r="H4" s="2">
        <v>3840</v>
      </c>
      <c r="I4" s="7">
        <v>103</v>
      </c>
      <c r="J4" s="2">
        <v>2876</v>
      </c>
      <c r="K4" s="7">
        <v>203</v>
      </c>
      <c r="L4" s="2">
        <v>8102</v>
      </c>
    </row>
    <row r="10" spans="1:12" x14ac:dyDescent="0.3">
      <c r="A10" s="8" t="s">
        <v>28</v>
      </c>
      <c r="B10" s="3"/>
      <c r="C10" s="4" t="s">
        <v>29</v>
      </c>
    </row>
    <row r="13" spans="1:12" x14ac:dyDescent="0.3">
      <c r="A13" s="8" t="s">
        <v>30</v>
      </c>
      <c r="B13" s="3"/>
    </row>
    <row r="15" spans="1:12" x14ac:dyDescent="0.3">
      <c r="A15" t="s">
        <v>31</v>
      </c>
      <c r="B15" s="3"/>
    </row>
    <row r="17" spans="1:2" ht="28.8" x14ac:dyDescent="0.3">
      <c r="A17" s="8" t="s">
        <v>32</v>
      </c>
      <c r="B17" s="3"/>
    </row>
    <row r="19" spans="1:2" ht="28.8" x14ac:dyDescent="0.3">
      <c r="A19" s="8" t="s">
        <v>33</v>
      </c>
      <c r="B19" s="3"/>
    </row>
    <row r="21" spans="1:2" x14ac:dyDescent="0.3">
      <c r="A21" t="s">
        <v>34</v>
      </c>
      <c r="B21" s="3"/>
    </row>
    <row r="23" spans="1:2" ht="28.8" x14ac:dyDescent="0.3">
      <c r="A23" s="8" t="s">
        <v>35</v>
      </c>
      <c r="B23" s="3"/>
    </row>
    <row r="25" spans="1:2" ht="28.8" x14ac:dyDescent="0.3">
      <c r="A25" s="8" t="s">
        <v>36</v>
      </c>
      <c r="B25" s="3"/>
    </row>
    <row r="27" spans="1:2" x14ac:dyDescent="0.3">
      <c r="A27" t="s">
        <v>37</v>
      </c>
      <c r="B27" s="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"/>
  <sheetViews>
    <sheetView topLeftCell="A2" zoomScale="140" zoomScaleNormal="140" zoomScalePageLayoutView="140" workbookViewId="0">
      <selection activeCell="A8" sqref="A8"/>
    </sheetView>
  </sheetViews>
  <sheetFormatPr baseColWidth="10" defaultRowHeight="14.4" x14ac:dyDescent="0.3"/>
  <cols>
    <col min="1" max="1" width="15.33203125" customWidth="1"/>
    <col min="2" max="2" width="13" customWidth="1"/>
    <col min="9" max="9" width="13.88671875" customWidth="1"/>
  </cols>
  <sheetData>
    <row r="1" spans="1:14" x14ac:dyDescent="0.3">
      <c r="A1" t="s">
        <v>38</v>
      </c>
    </row>
    <row r="2" spans="1:14" x14ac:dyDescent="0.3">
      <c r="C2" s="4" t="s">
        <v>39</v>
      </c>
      <c r="D2" s="10" t="s">
        <v>40</v>
      </c>
    </row>
    <row r="3" spans="1:14" ht="15" thickBot="1" x14ac:dyDescent="0.35">
      <c r="B3" s="1" t="s">
        <v>41</v>
      </c>
      <c r="C3" s="1" t="s">
        <v>42</v>
      </c>
      <c r="D3" s="1" t="s">
        <v>43</v>
      </c>
    </row>
    <row r="4" spans="1:14" x14ac:dyDescent="0.3">
      <c r="A4" s="11" t="s">
        <v>25</v>
      </c>
      <c r="B4">
        <v>218000</v>
      </c>
      <c r="C4" s="3"/>
      <c r="D4" s="3"/>
    </row>
    <row r="5" spans="1:14" ht="15.6" x14ac:dyDescent="0.3">
      <c r="A5" s="11" t="s">
        <v>26</v>
      </c>
      <c r="B5">
        <v>257000</v>
      </c>
      <c r="C5" s="3"/>
      <c r="D5" s="12"/>
      <c r="H5" s="13" t="s">
        <v>44</v>
      </c>
      <c r="I5" s="13"/>
      <c r="J5" s="13" t="s">
        <v>45</v>
      </c>
      <c r="K5" s="13"/>
      <c r="L5" s="13"/>
      <c r="M5" s="13"/>
      <c r="N5" s="13"/>
    </row>
    <row r="6" spans="1:14" ht="15.6" x14ac:dyDescent="0.3">
      <c r="A6" s="11" t="s">
        <v>46</v>
      </c>
      <c r="B6">
        <v>265000</v>
      </c>
      <c r="C6" s="3"/>
      <c r="D6" s="12"/>
      <c r="H6" s="13"/>
      <c r="I6" s="13"/>
      <c r="J6" s="13"/>
      <c r="K6" s="13"/>
      <c r="L6" s="13"/>
      <c r="M6" s="13"/>
      <c r="N6" s="13"/>
    </row>
    <row r="7" spans="1:14" ht="15.6" x14ac:dyDescent="0.3">
      <c r="A7" s="11" t="s">
        <v>47</v>
      </c>
      <c r="B7">
        <v>244000</v>
      </c>
      <c r="C7" s="3"/>
      <c r="D7" s="12"/>
      <c r="H7" s="13" t="s">
        <v>48</v>
      </c>
      <c r="I7" s="13"/>
      <c r="J7" s="13" t="s">
        <v>49</v>
      </c>
      <c r="K7" s="13"/>
      <c r="L7" s="13"/>
      <c r="M7" s="13"/>
      <c r="N7" s="13"/>
    </row>
    <row r="8" spans="1:14" x14ac:dyDescent="0.3">
      <c r="A8" s="11" t="s">
        <v>50</v>
      </c>
      <c r="B8" s="3"/>
      <c r="C8" s="14"/>
      <c r="D8" s="12"/>
    </row>
    <row r="9" spans="1:14" x14ac:dyDescent="0.3">
      <c r="B9" s="4"/>
    </row>
    <row r="10" spans="1:14" x14ac:dyDescent="0.3">
      <c r="A10" s="15" t="s">
        <v>51</v>
      </c>
      <c r="B10" s="16">
        <v>0.19</v>
      </c>
    </row>
    <row r="11" spans="1:14" x14ac:dyDescent="0.3">
      <c r="D11" s="17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0"/>
  <sheetViews>
    <sheetView tabSelected="1" zoomScale="130" zoomScaleNormal="130" zoomScalePageLayoutView="130" workbookViewId="0">
      <selection activeCell="D12" sqref="D12"/>
    </sheetView>
  </sheetViews>
  <sheetFormatPr baseColWidth="10" defaultColWidth="10.88671875" defaultRowHeight="14.4" x14ac:dyDescent="0.3"/>
  <cols>
    <col min="3" max="4" width="19" customWidth="1"/>
    <col min="5" max="5" width="30.33203125" customWidth="1"/>
  </cols>
  <sheetData>
    <row r="1" spans="1:12" x14ac:dyDescent="0.3">
      <c r="C1" t="s">
        <v>52</v>
      </c>
    </row>
    <row r="2" spans="1:12" x14ac:dyDescent="0.3">
      <c r="L2" s="18"/>
    </row>
    <row r="3" spans="1:12" x14ac:dyDescent="0.3">
      <c r="L3" s="18"/>
    </row>
    <row r="4" spans="1:12" x14ac:dyDescent="0.3">
      <c r="A4" s="55" t="s">
        <v>53</v>
      </c>
      <c r="C4" s="55" t="s">
        <v>228</v>
      </c>
      <c r="D4" s="55" t="s">
        <v>229</v>
      </c>
      <c r="E4" s="55" t="s">
        <v>54</v>
      </c>
      <c r="F4" s="55" t="s">
        <v>55</v>
      </c>
      <c r="G4" s="55" t="s">
        <v>56</v>
      </c>
      <c r="H4" s="55" t="s">
        <v>57</v>
      </c>
      <c r="I4" s="55" t="s">
        <v>58</v>
      </c>
      <c r="J4" s="55" t="s">
        <v>59</v>
      </c>
    </row>
    <row r="5" spans="1:12" x14ac:dyDescent="0.3">
      <c r="A5">
        <v>1</v>
      </c>
      <c r="C5" t="s">
        <v>60</v>
      </c>
      <c r="D5" t="s">
        <v>230</v>
      </c>
      <c r="E5" t="s">
        <v>246</v>
      </c>
      <c r="F5">
        <v>0.75</v>
      </c>
      <c r="G5">
        <v>2019</v>
      </c>
      <c r="H5">
        <v>24.9</v>
      </c>
      <c r="I5">
        <v>76</v>
      </c>
      <c r="J5" s="18">
        <v>44528</v>
      </c>
      <c r="K5" s="18"/>
    </row>
    <row r="6" spans="1:12" x14ac:dyDescent="0.3">
      <c r="A6">
        <v>2</v>
      </c>
      <c r="C6" t="s">
        <v>60</v>
      </c>
      <c r="D6" t="s">
        <v>230</v>
      </c>
      <c r="E6" t="s">
        <v>245</v>
      </c>
      <c r="F6">
        <v>1</v>
      </c>
      <c r="G6">
        <v>2021</v>
      </c>
      <c r="H6">
        <v>18.5</v>
      </c>
      <c r="I6">
        <v>65</v>
      </c>
      <c r="J6" s="18">
        <v>44876</v>
      </c>
      <c r="K6" s="18"/>
    </row>
    <row r="7" spans="1:12" x14ac:dyDescent="0.3">
      <c r="A7">
        <v>3</v>
      </c>
      <c r="C7" t="s">
        <v>63</v>
      </c>
      <c r="D7" t="s">
        <v>232</v>
      </c>
      <c r="E7" t="s">
        <v>64</v>
      </c>
      <c r="F7">
        <v>0.75</v>
      </c>
      <c r="G7">
        <v>2018</v>
      </c>
      <c r="H7">
        <v>5.9</v>
      </c>
      <c r="I7">
        <v>12</v>
      </c>
      <c r="J7" s="18">
        <v>44854</v>
      </c>
    </row>
    <row r="8" spans="1:12" x14ac:dyDescent="0.3">
      <c r="A8">
        <v>4</v>
      </c>
      <c r="C8" t="s">
        <v>65</v>
      </c>
      <c r="D8" t="s">
        <v>233</v>
      </c>
      <c r="E8" t="s">
        <v>66</v>
      </c>
      <c r="F8">
        <v>0.75</v>
      </c>
      <c r="G8">
        <v>2021</v>
      </c>
      <c r="H8">
        <v>5.9</v>
      </c>
      <c r="I8">
        <v>36</v>
      </c>
      <c r="J8" s="18">
        <v>44940</v>
      </c>
    </row>
    <row r="9" spans="1:12" x14ac:dyDescent="0.3">
      <c r="A9">
        <v>5</v>
      </c>
      <c r="C9" t="s">
        <v>60</v>
      </c>
      <c r="D9" t="s">
        <v>234</v>
      </c>
      <c r="E9" t="s">
        <v>67</v>
      </c>
      <c r="F9">
        <v>0.75</v>
      </c>
      <c r="G9">
        <v>2020</v>
      </c>
      <c r="H9">
        <v>5.9</v>
      </c>
      <c r="I9">
        <v>34</v>
      </c>
      <c r="J9" s="18">
        <v>44851</v>
      </c>
    </row>
    <row r="10" spans="1:12" x14ac:dyDescent="0.3">
      <c r="A10">
        <v>6</v>
      </c>
      <c r="C10" t="s">
        <v>63</v>
      </c>
      <c r="D10" t="s">
        <v>235</v>
      </c>
      <c r="E10" t="s">
        <v>68</v>
      </c>
      <c r="F10">
        <v>0.75</v>
      </c>
      <c r="G10">
        <v>2019</v>
      </c>
      <c r="H10">
        <v>5.99</v>
      </c>
      <c r="I10">
        <v>67</v>
      </c>
      <c r="J10" s="18">
        <v>44842</v>
      </c>
    </row>
    <row r="11" spans="1:12" x14ac:dyDescent="0.3">
      <c r="A11">
        <v>7</v>
      </c>
      <c r="C11" t="s">
        <v>63</v>
      </c>
      <c r="D11" t="s">
        <v>236</v>
      </c>
      <c r="E11" t="s">
        <v>227</v>
      </c>
      <c r="F11">
        <v>0.75</v>
      </c>
      <c r="G11">
        <v>2019</v>
      </c>
      <c r="H11">
        <v>35</v>
      </c>
      <c r="I11">
        <v>54</v>
      </c>
      <c r="J11" s="18">
        <v>44947</v>
      </c>
    </row>
    <row r="12" spans="1:12" x14ac:dyDescent="0.3">
      <c r="A12">
        <v>8</v>
      </c>
      <c r="C12" t="s">
        <v>63</v>
      </c>
      <c r="D12" t="s">
        <v>236</v>
      </c>
      <c r="E12" t="s">
        <v>227</v>
      </c>
      <c r="F12">
        <v>0.75</v>
      </c>
      <c r="G12">
        <v>2020</v>
      </c>
      <c r="H12">
        <v>28.5</v>
      </c>
      <c r="I12">
        <v>5</v>
      </c>
      <c r="J12" s="18">
        <v>44920</v>
      </c>
    </row>
    <row r="13" spans="1:12" x14ac:dyDescent="0.3">
      <c r="A13">
        <v>9</v>
      </c>
      <c r="C13" t="s">
        <v>63</v>
      </c>
      <c r="D13" t="s">
        <v>232</v>
      </c>
      <c r="E13" t="s">
        <v>69</v>
      </c>
      <c r="F13">
        <v>1</v>
      </c>
      <c r="G13">
        <v>2021</v>
      </c>
      <c r="H13">
        <v>7.49</v>
      </c>
      <c r="I13">
        <v>8</v>
      </c>
      <c r="J13" s="18">
        <v>44875</v>
      </c>
    </row>
    <row r="14" spans="1:12" x14ac:dyDescent="0.3">
      <c r="A14">
        <v>10</v>
      </c>
      <c r="C14" t="s">
        <v>70</v>
      </c>
      <c r="D14" t="s">
        <v>237</v>
      </c>
      <c r="E14" t="s">
        <v>71</v>
      </c>
      <c r="F14">
        <v>0.75</v>
      </c>
      <c r="G14">
        <v>2020</v>
      </c>
      <c r="H14">
        <v>7.99</v>
      </c>
      <c r="I14">
        <v>12</v>
      </c>
      <c r="J14" s="18">
        <v>44888</v>
      </c>
    </row>
    <row r="15" spans="1:12" x14ac:dyDescent="0.3">
      <c r="A15">
        <v>11</v>
      </c>
      <c r="C15" t="s">
        <v>63</v>
      </c>
      <c r="D15" t="s">
        <v>232</v>
      </c>
      <c r="E15" t="s">
        <v>72</v>
      </c>
      <c r="F15">
        <v>1</v>
      </c>
      <c r="G15">
        <v>2018</v>
      </c>
      <c r="H15">
        <v>8.1999999999999993</v>
      </c>
      <c r="I15">
        <v>87</v>
      </c>
      <c r="J15" s="18">
        <v>44841</v>
      </c>
    </row>
    <row r="16" spans="1:12" x14ac:dyDescent="0.3">
      <c r="A16">
        <v>12</v>
      </c>
      <c r="C16" t="s">
        <v>73</v>
      </c>
      <c r="D16" t="s">
        <v>238</v>
      </c>
      <c r="E16" t="s">
        <v>74</v>
      </c>
      <c r="F16">
        <v>0.75</v>
      </c>
      <c r="G16">
        <v>2018</v>
      </c>
      <c r="H16">
        <v>8.9</v>
      </c>
      <c r="I16">
        <v>76</v>
      </c>
      <c r="J16" s="18">
        <v>44922</v>
      </c>
    </row>
    <row r="17" spans="1:10" x14ac:dyDescent="0.3">
      <c r="A17">
        <v>13</v>
      </c>
      <c r="C17" t="s">
        <v>70</v>
      </c>
      <c r="D17" t="s">
        <v>237</v>
      </c>
      <c r="E17" t="s">
        <v>75</v>
      </c>
      <c r="F17">
        <v>0.75</v>
      </c>
      <c r="G17">
        <v>2020</v>
      </c>
      <c r="H17">
        <v>8.99</v>
      </c>
      <c r="I17">
        <v>3</v>
      </c>
      <c r="J17" s="18">
        <v>45201</v>
      </c>
    </row>
    <row r="18" spans="1:10" x14ac:dyDescent="0.3">
      <c r="A18">
        <v>14</v>
      </c>
      <c r="C18" t="s">
        <v>76</v>
      </c>
      <c r="D18" t="s">
        <v>239</v>
      </c>
      <c r="E18" t="s">
        <v>77</v>
      </c>
      <c r="F18">
        <v>0.75</v>
      </c>
      <c r="G18">
        <v>2019</v>
      </c>
      <c r="H18">
        <v>9.99</v>
      </c>
      <c r="I18">
        <v>43</v>
      </c>
      <c r="J18" s="18">
        <v>44880</v>
      </c>
    </row>
    <row r="19" spans="1:10" x14ac:dyDescent="0.3">
      <c r="A19">
        <v>15</v>
      </c>
      <c r="C19" t="s">
        <v>65</v>
      </c>
      <c r="D19" t="s">
        <v>241</v>
      </c>
      <c r="E19" t="s">
        <v>240</v>
      </c>
      <c r="F19">
        <v>0.75</v>
      </c>
      <c r="G19">
        <v>2021</v>
      </c>
      <c r="H19">
        <v>25</v>
      </c>
      <c r="I19">
        <v>24</v>
      </c>
      <c r="J19" s="18">
        <v>44839</v>
      </c>
    </row>
    <row r="20" spans="1:10" x14ac:dyDescent="0.3">
      <c r="A20">
        <v>16</v>
      </c>
      <c r="C20" t="s">
        <v>242</v>
      </c>
      <c r="D20" t="s">
        <v>243</v>
      </c>
      <c r="E20" t="s">
        <v>244</v>
      </c>
      <c r="F20">
        <v>0.75</v>
      </c>
      <c r="G20">
        <v>2018</v>
      </c>
      <c r="H20">
        <v>11.99</v>
      </c>
      <c r="I20">
        <v>9</v>
      </c>
      <c r="J20" s="18">
        <v>44760</v>
      </c>
    </row>
    <row r="24" spans="1:10" x14ac:dyDescent="0.3">
      <c r="C24" t="s">
        <v>228</v>
      </c>
      <c r="D24" t="s">
        <v>229</v>
      </c>
      <c r="E24" t="s">
        <v>54</v>
      </c>
    </row>
    <row r="25" spans="1:10" x14ac:dyDescent="0.3">
      <c r="C25" t="s">
        <v>60</v>
      </c>
      <c r="D25" t="s">
        <v>231</v>
      </c>
      <c r="E25" t="s">
        <v>61</v>
      </c>
    </row>
    <row r="26" spans="1:10" x14ac:dyDescent="0.3">
      <c r="C26" t="s">
        <v>60</v>
      </c>
      <c r="D26" t="s">
        <v>230</v>
      </c>
      <c r="E26" t="s">
        <v>62</v>
      </c>
    </row>
    <row r="27" spans="1:10" x14ac:dyDescent="0.3">
      <c r="C27" t="s">
        <v>63</v>
      </c>
      <c r="D27" t="s">
        <v>232</v>
      </c>
      <c r="E27" t="s">
        <v>64</v>
      </c>
    </row>
    <row r="28" spans="1:10" x14ac:dyDescent="0.3">
      <c r="C28" t="s">
        <v>65</v>
      </c>
      <c r="D28" t="s">
        <v>233</v>
      </c>
      <c r="E28" t="s">
        <v>66</v>
      </c>
    </row>
    <row r="29" spans="1:10" x14ac:dyDescent="0.3">
      <c r="C29" t="s">
        <v>60</v>
      </c>
      <c r="D29" t="s">
        <v>234</v>
      </c>
      <c r="E29" t="s">
        <v>67</v>
      </c>
    </row>
    <row r="30" spans="1:10" x14ac:dyDescent="0.3">
      <c r="C30" t="s">
        <v>63</v>
      </c>
      <c r="D30" t="s">
        <v>235</v>
      </c>
      <c r="E30" t="s">
        <v>68</v>
      </c>
    </row>
    <row r="31" spans="1:10" x14ac:dyDescent="0.3">
      <c r="C31" t="s">
        <v>63</v>
      </c>
      <c r="D31" t="s">
        <v>236</v>
      </c>
      <c r="E31" t="s">
        <v>227</v>
      </c>
    </row>
    <row r="32" spans="1:10" x14ac:dyDescent="0.3">
      <c r="C32" t="s">
        <v>63</v>
      </c>
      <c r="D32" t="s">
        <v>236</v>
      </c>
      <c r="E32" t="s">
        <v>227</v>
      </c>
    </row>
    <row r="33" spans="3:5" x14ac:dyDescent="0.3">
      <c r="C33" t="s">
        <v>63</v>
      </c>
      <c r="D33" t="s">
        <v>232</v>
      </c>
      <c r="E33" t="s">
        <v>69</v>
      </c>
    </row>
    <row r="34" spans="3:5" x14ac:dyDescent="0.3">
      <c r="C34" t="s">
        <v>70</v>
      </c>
      <c r="D34" t="s">
        <v>237</v>
      </c>
      <c r="E34" t="s">
        <v>71</v>
      </c>
    </row>
    <row r="35" spans="3:5" x14ac:dyDescent="0.3">
      <c r="C35" t="s">
        <v>63</v>
      </c>
      <c r="D35" t="s">
        <v>232</v>
      </c>
      <c r="E35" t="s">
        <v>72</v>
      </c>
    </row>
    <row r="36" spans="3:5" x14ac:dyDescent="0.3">
      <c r="C36" t="s">
        <v>73</v>
      </c>
      <c r="D36" t="s">
        <v>238</v>
      </c>
      <c r="E36" t="s">
        <v>74</v>
      </c>
    </row>
    <row r="37" spans="3:5" x14ac:dyDescent="0.3">
      <c r="C37" t="s">
        <v>70</v>
      </c>
      <c r="D37" t="s">
        <v>237</v>
      </c>
      <c r="E37" t="s">
        <v>75</v>
      </c>
    </row>
    <row r="38" spans="3:5" x14ac:dyDescent="0.3">
      <c r="C38" t="s">
        <v>76</v>
      </c>
      <c r="D38" t="s">
        <v>239</v>
      </c>
      <c r="E38" t="s">
        <v>77</v>
      </c>
    </row>
    <row r="39" spans="3:5" x14ac:dyDescent="0.3">
      <c r="C39" t="s">
        <v>65</v>
      </c>
      <c r="D39" t="s">
        <v>241</v>
      </c>
      <c r="E39" t="s">
        <v>240</v>
      </c>
    </row>
    <row r="40" spans="3:5" x14ac:dyDescent="0.3">
      <c r="C40" t="s">
        <v>242</v>
      </c>
      <c r="D40" t="s">
        <v>243</v>
      </c>
      <c r="E40" t="s">
        <v>244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zoomScale="130" zoomScaleNormal="130" zoomScalePageLayoutView="130" workbookViewId="0">
      <selection activeCell="D9" sqref="D9"/>
    </sheetView>
  </sheetViews>
  <sheetFormatPr baseColWidth="10" defaultColWidth="10.88671875" defaultRowHeight="14.4" x14ac:dyDescent="0.3"/>
  <cols>
    <col min="3" max="3" width="19" customWidth="1"/>
    <col min="4" max="4" width="14.33203125" customWidth="1"/>
    <col min="5" max="5" width="30.77734375" customWidth="1"/>
    <col min="10" max="10" width="15.5546875" customWidth="1"/>
    <col min="12" max="12" width="18.6640625" customWidth="1"/>
  </cols>
  <sheetData>
    <row r="1" spans="1:10" x14ac:dyDescent="0.3">
      <c r="C1" t="s">
        <v>52</v>
      </c>
    </row>
    <row r="4" spans="1:10" x14ac:dyDescent="0.3">
      <c r="A4" s="55" t="s">
        <v>53</v>
      </c>
      <c r="C4" s="55" t="s">
        <v>228</v>
      </c>
      <c r="D4" s="55" t="s">
        <v>229</v>
      </c>
      <c r="E4" s="55" t="s">
        <v>54</v>
      </c>
      <c r="F4" s="55" t="s">
        <v>55</v>
      </c>
      <c r="G4" s="55" t="s">
        <v>56</v>
      </c>
      <c r="H4" s="55" t="s">
        <v>57</v>
      </c>
      <c r="I4" s="55" t="s">
        <v>58</v>
      </c>
      <c r="J4" s="55" t="s">
        <v>59</v>
      </c>
    </row>
    <row r="5" spans="1:10" x14ac:dyDescent="0.3">
      <c r="A5">
        <v>1</v>
      </c>
      <c r="C5" t="s">
        <v>60</v>
      </c>
      <c r="D5" t="s">
        <v>230</v>
      </c>
      <c r="E5" t="s">
        <v>246</v>
      </c>
      <c r="F5">
        <v>0.75</v>
      </c>
      <c r="G5">
        <v>2019</v>
      </c>
      <c r="H5">
        <v>24.9</v>
      </c>
      <c r="I5">
        <v>76</v>
      </c>
      <c r="J5" s="18">
        <v>44528</v>
      </c>
    </row>
    <row r="6" spans="1:10" x14ac:dyDescent="0.3">
      <c r="A6">
        <v>2</v>
      </c>
      <c r="C6" t="s">
        <v>60</v>
      </c>
      <c r="D6" t="s">
        <v>230</v>
      </c>
      <c r="E6" t="s">
        <v>245</v>
      </c>
      <c r="F6">
        <v>0.75</v>
      </c>
      <c r="G6">
        <v>2021</v>
      </c>
      <c r="H6">
        <v>18.5</v>
      </c>
      <c r="I6">
        <v>65</v>
      </c>
      <c r="J6" s="18">
        <v>44876</v>
      </c>
    </row>
    <row r="7" spans="1:10" x14ac:dyDescent="0.3">
      <c r="A7">
        <v>3</v>
      </c>
      <c r="C7" t="s">
        <v>63</v>
      </c>
      <c r="D7" t="s">
        <v>232</v>
      </c>
      <c r="E7" t="s">
        <v>64</v>
      </c>
      <c r="F7">
        <v>0.75</v>
      </c>
      <c r="G7">
        <v>2018</v>
      </c>
      <c r="H7">
        <v>5.9</v>
      </c>
      <c r="I7">
        <v>12</v>
      </c>
      <c r="J7" s="18">
        <v>44854</v>
      </c>
    </row>
    <row r="8" spans="1:10" x14ac:dyDescent="0.3">
      <c r="A8">
        <v>4</v>
      </c>
      <c r="C8" t="s">
        <v>65</v>
      </c>
      <c r="D8" t="s">
        <v>233</v>
      </c>
      <c r="E8" t="s">
        <v>66</v>
      </c>
      <c r="F8">
        <v>0.75</v>
      </c>
      <c r="G8">
        <v>2021</v>
      </c>
      <c r="H8">
        <v>5.9</v>
      </c>
      <c r="I8">
        <v>36</v>
      </c>
      <c r="J8" s="18">
        <v>44940</v>
      </c>
    </row>
    <row r="9" spans="1:10" x14ac:dyDescent="0.3">
      <c r="A9">
        <v>5</v>
      </c>
      <c r="C9" t="s">
        <v>60</v>
      </c>
      <c r="D9" t="s">
        <v>230</v>
      </c>
      <c r="E9" t="s">
        <v>255</v>
      </c>
      <c r="F9">
        <v>0.75</v>
      </c>
      <c r="G9">
        <v>2020</v>
      </c>
      <c r="H9">
        <v>8.99</v>
      </c>
      <c r="I9">
        <v>34</v>
      </c>
      <c r="J9" s="18">
        <v>44851</v>
      </c>
    </row>
    <row r="10" spans="1:10" x14ac:dyDescent="0.3">
      <c r="A10">
        <v>6</v>
      </c>
      <c r="C10" t="s">
        <v>63</v>
      </c>
      <c r="D10" t="s">
        <v>235</v>
      </c>
      <c r="E10" t="s">
        <v>251</v>
      </c>
      <c r="F10">
        <v>0.75</v>
      </c>
      <c r="G10">
        <v>2019</v>
      </c>
      <c r="H10">
        <v>5.99</v>
      </c>
      <c r="I10">
        <v>67</v>
      </c>
      <c r="J10" s="18">
        <v>44842</v>
      </c>
    </row>
    <row r="11" spans="1:10" x14ac:dyDescent="0.3">
      <c r="A11">
        <v>7</v>
      </c>
      <c r="C11" t="s">
        <v>63</v>
      </c>
      <c r="D11" t="s">
        <v>236</v>
      </c>
      <c r="E11" t="s">
        <v>227</v>
      </c>
      <c r="F11">
        <v>0.75</v>
      </c>
      <c r="G11">
        <v>2019</v>
      </c>
      <c r="H11">
        <v>35</v>
      </c>
      <c r="I11">
        <v>54</v>
      </c>
      <c r="J11" s="18">
        <v>44947</v>
      </c>
    </row>
    <row r="12" spans="1:10" x14ac:dyDescent="0.3">
      <c r="A12">
        <v>8</v>
      </c>
      <c r="C12" t="s">
        <v>63</v>
      </c>
      <c r="D12" t="s">
        <v>236</v>
      </c>
      <c r="E12" t="s">
        <v>227</v>
      </c>
      <c r="F12">
        <v>0.75</v>
      </c>
      <c r="G12">
        <v>2020</v>
      </c>
      <c r="H12">
        <v>28.5</v>
      </c>
      <c r="I12">
        <v>5</v>
      </c>
      <c r="J12" s="18">
        <v>44920</v>
      </c>
    </row>
    <row r="13" spans="1:10" x14ac:dyDescent="0.3">
      <c r="A13">
        <v>9</v>
      </c>
      <c r="C13" t="s">
        <v>63</v>
      </c>
      <c r="D13" t="s">
        <v>232</v>
      </c>
      <c r="E13" t="s">
        <v>252</v>
      </c>
      <c r="F13">
        <v>1</v>
      </c>
      <c r="G13">
        <v>2021</v>
      </c>
      <c r="H13">
        <v>7.49</v>
      </c>
      <c r="I13">
        <v>8</v>
      </c>
      <c r="J13" s="18">
        <v>44875</v>
      </c>
    </row>
    <row r="14" spans="1:10" x14ac:dyDescent="0.3">
      <c r="A14">
        <v>10</v>
      </c>
      <c r="C14" t="s">
        <v>70</v>
      </c>
      <c r="D14" t="s">
        <v>237</v>
      </c>
      <c r="E14" t="s">
        <v>250</v>
      </c>
      <c r="F14">
        <v>0.75</v>
      </c>
      <c r="G14">
        <v>2020</v>
      </c>
      <c r="H14">
        <v>7.99</v>
      </c>
      <c r="I14">
        <v>12</v>
      </c>
      <c r="J14" s="18">
        <v>44888</v>
      </c>
    </row>
    <row r="15" spans="1:10" x14ac:dyDescent="0.3">
      <c r="A15">
        <v>11</v>
      </c>
      <c r="C15" t="s">
        <v>63</v>
      </c>
      <c r="D15" t="s">
        <v>232</v>
      </c>
      <c r="E15" t="s">
        <v>72</v>
      </c>
      <c r="F15">
        <v>1</v>
      </c>
      <c r="G15">
        <v>2018</v>
      </c>
      <c r="H15">
        <v>8.1999999999999993</v>
      </c>
      <c r="I15">
        <v>87</v>
      </c>
      <c r="J15" s="18">
        <v>44841</v>
      </c>
    </row>
    <row r="16" spans="1:10" x14ac:dyDescent="0.3">
      <c r="A16">
        <v>12</v>
      </c>
      <c r="C16" t="s">
        <v>73</v>
      </c>
      <c r="D16" t="s">
        <v>238</v>
      </c>
      <c r="E16" t="s">
        <v>74</v>
      </c>
      <c r="F16">
        <v>0.75</v>
      </c>
      <c r="G16">
        <v>2018</v>
      </c>
      <c r="H16">
        <v>8.9</v>
      </c>
      <c r="I16">
        <v>76</v>
      </c>
      <c r="J16" s="18">
        <v>44922</v>
      </c>
    </row>
    <row r="17" spans="1:10" x14ac:dyDescent="0.3">
      <c r="A17">
        <v>13</v>
      </c>
      <c r="C17" t="s">
        <v>70</v>
      </c>
      <c r="D17" t="s">
        <v>237</v>
      </c>
      <c r="E17" t="s">
        <v>249</v>
      </c>
      <c r="F17">
        <v>0.75</v>
      </c>
      <c r="G17">
        <v>2020</v>
      </c>
      <c r="H17">
        <v>8.99</v>
      </c>
      <c r="I17">
        <v>3</v>
      </c>
      <c r="J17" s="18">
        <v>45201</v>
      </c>
    </row>
    <row r="18" spans="1:10" x14ac:dyDescent="0.3">
      <c r="A18">
        <v>14</v>
      </c>
      <c r="C18" t="s">
        <v>76</v>
      </c>
      <c r="D18" t="s">
        <v>239</v>
      </c>
      <c r="E18" t="s">
        <v>256</v>
      </c>
      <c r="F18">
        <v>0.75</v>
      </c>
      <c r="G18">
        <v>2019</v>
      </c>
      <c r="H18">
        <v>9.99</v>
      </c>
      <c r="I18">
        <v>43</v>
      </c>
      <c r="J18" s="18">
        <v>44880</v>
      </c>
    </row>
    <row r="19" spans="1:10" x14ac:dyDescent="0.3">
      <c r="A19">
        <v>15</v>
      </c>
      <c r="C19" t="s">
        <v>65</v>
      </c>
      <c r="D19" t="s">
        <v>241</v>
      </c>
      <c r="E19" t="s">
        <v>254</v>
      </c>
      <c r="F19">
        <v>0.75</v>
      </c>
      <c r="G19">
        <v>2021</v>
      </c>
      <c r="H19">
        <v>25</v>
      </c>
      <c r="I19">
        <v>24</v>
      </c>
      <c r="J19" s="18">
        <v>44839</v>
      </c>
    </row>
    <row r="20" spans="1:10" x14ac:dyDescent="0.3">
      <c r="A20">
        <v>16</v>
      </c>
      <c r="C20" t="s">
        <v>242</v>
      </c>
      <c r="D20" t="s">
        <v>243</v>
      </c>
      <c r="E20" t="s">
        <v>253</v>
      </c>
      <c r="F20">
        <v>0.75</v>
      </c>
      <c r="G20">
        <v>2018</v>
      </c>
      <c r="H20">
        <v>11.99</v>
      </c>
      <c r="I20">
        <v>9</v>
      </c>
      <c r="J20" s="18">
        <v>44760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1:I27"/>
  <sheetViews>
    <sheetView topLeftCell="A8" zoomScale="130" zoomScaleNormal="130" zoomScalePageLayoutView="130" workbookViewId="0">
      <selection activeCell="C22" sqref="C22"/>
    </sheetView>
  </sheetViews>
  <sheetFormatPr baseColWidth="10" defaultColWidth="10.88671875" defaultRowHeight="14.4" x14ac:dyDescent="0.3"/>
  <cols>
    <col min="2" max="2" width="19" customWidth="1"/>
    <col min="3" max="3" width="13.5546875" customWidth="1"/>
    <col min="4" max="4" width="26.109375" customWidth="1"/>
  </cols>
  <sheetData>
    <row r="11" spans="1:9" x14ac:dyDescent="0.3">
      <c r="A11" s="55" t="s">
        <v>53</v>
      </c>
      <c r="B11" s="55" t="s">
        <v>228</v>
      </c>
      <c r="C11" s="55" t="s">
        <v>229</v>
      </c>
      <c r="D11" s="55" t="s">
        <v>54</v>
      </c>
      <c r="E11" s="55" t="s">
        <v>55</v>
      </c>
      <c r="F11" s="55" t="s">
        <v>56</v>
      </c>
      <c r="G11" s="55" t="s">
        <v>57</v>
      </c>
      <c r="H11" s="55" t="s">
        <v>58</v>
      </c>
      <c r="I11" s="55" t="s">
        <v>59</v>
      </c>
    </row>
    <row r="12" spans="1:9" x14ac:dyDescent="0.3">
      <c r="A12">
        <v>1</v>
      </c>
      <c r="B12" t="s">
        <v>60</v>
      </c>
      <c r="C12" t="s">
        <v>230</v>
      </c>
      <c r="D12" t="s">
        <v>246</v>
      </c>
      <c r="E12">
        <v>0.75</v>
      </c>
      <c r="F12">
        <v>2019</v>
      </c>
      <c r="G12">
        <v>24.9</v>
      </c>
      <c r="H12">
        <v>76</v>
      </c>
      <c r="I12" s="18">
        <v>44528</v>
      </c>
    </row>
    <row r="13" spans="1:9" x14ac:dyDescent="0.3">
      <c r="A13">
        <v>2</v>
      </c>
      <c r="B13" t="s">
        <v>60</v>
      </c>
      <c r="C13" t="s">
        <v>230</v>
      </c>
      <c r="D13" t="s">
        <v>245</v>
      </c>
      <c r="E13">
        <v>1</v>
      </c>
      <c r="F13">
        <v>2021</v>
      </c>
      <c r="G13">
        <v>18.5</v>
      </c>
      <c r="H13">
        <v>65</v>
      </c>
      <c r="I13" s="18">
        <v>44876</v>
      </c>
    </row>
    <row r="14" spans="1:9" x14ac:dyDescent="0.3">
      <c r="A14">
        <v>3</v>
      </c>
      <c r="B14" t="s">
        <v>63</v>
      </c>
      <c r="C14" t="s">
        <v>232</v>
      </c>
      <c r="D14" t="s">
        <v>64</v>
      </c>
      <c r="E14">
        <v>0.75</v>
      </c>
      <c r="F14">
        <v>2018</v>
      </c>
      <c r="G14">
        <v>5.9</v>
      </c>
      <c r="H14">
        <v>12</v>
      </c>
      <c r="I14" s="18">
        <v>44854</v>
      </c>
    </row>
    <row r="15" spans="1:9" x14ac:dyDescent="0.3">
      <c r="A15">
        <v>4</v>
      </c>
      <c r="B15" t="s">
        <v>65</v>
      </c>
      <c r="C15" t="s">
        <v>233</v>
      </c>
      <c r="D15" t="s">
        <v>66</v>
      </c>
      <c r="E15">
        <v>0.75</v>
      </c>
      <c r="F15">
        <v>2021</v>
      </c>
      <c r="G15">
        <v>5.9</v>
      </c>
      <c r="H15">
        <v>36</v>
      </c>
      <c r="I15" s="18">
        <v>44940</v>
      </c>
    </row>
    <row r="16" spans="1:9" x14ac:dyDescent="0.3">
      <c r="A16">
        <v>5</v>
      </c>
      <c r="B16" t="s">
        <v>60</v>
      </c>
      <c r="C16" t="s">
        <v>234</v>
      </c>
      <c r="D16" t="s">
        <v>67</v>
      </c>
      <c r="E16">
        <v>0.75</v>
      </c>
      <c r="F16">
        <v>2020</v>
      </c>
      <c r="G16">
        <v>5.9</v>
      </c>
      <c r="H16">
        <v>34</v>
      </c>
      <c r="I16" s="18">
        <v>44851</v>
      </c>
    </row>
    <row r="17" spans="1:9" x14ac:dyDescent="0.3">
      <c r="A17">
        <v>6</v>
      </c>
      <c r="B17" t="s">
        <v>63</v>
      </c>
      <c r="C17" t="s">
        <v>235</v>
      </c>
      <c r="D17" t="s">
        <v>68</v>
      </c>
      <c r="E17">
        <v>0.75</v>
      </c>
      <c r="F17">
        <v>2019</v>
      </c>
      <c r="G17">
        <v>5.99</v>
      </c>
      <c r="H17">
        <v>67</v>
      </c>
      <c r="I17" s="18">
        <v>44842</v>
      </c>
    </row>
    <row r="18" spans="1:9" x14ac:dyDescent="0.3">
      <c r="A18">
        <v>7</v>
      </c>
      <c r="B18" t="s">
        <v>63</v>
      </c>
      <c r="C18" t="s">
        <v>236</v>
      </c>
      <c r="D18" t="s">
        <v>227</v>
      </c>
      <c r="E18">
        <v>0.75</v>
      </c>
      <c r="F18">
        <v>2019</v>
      </c>
      <c r="G18">
        <v>35</v>
      </c>
      <c r="H18">
        <v>54</v>
      </c>
      <c r="I18" s="18">
        <v>44947</v>
      </c>
    </row>
    <row r="19" spans="1:9" x14ac:dyDescent="0.3">
      <c r="A19">
        <v>8</v>
      </c>
      <c r="B19" t="s">
        <v>63</v>
      </c>
      <c r="C19" t="s">
        <v>236</v>
      </c>
      <c r="D19" t="s">
        <v>227</v>
      </c>
      <c r="E19">
        <v>0.75</v>
      </c>
      <c r="F19">
        <v>2020</v>
      </c>
      <c r="G19">
        <v>28.5</v>
      </c>
      <c r="H19">
        <v>5</v>
      </c>
      <c r="I19" s="18">
        <v>44920</v>
      </c>
    </row>
    <row r="20" spans="1:9" x14ac:dyDescent="0.3">
      <c r="A20">
        <v>9</v>
      </c>
      <c r="B20" t="s">
        <v>63</v>
      </c>
      <c r="C20" t="s">
        <v>232</v>
      </c>
      <c r="D20" t="s">
        <v>69</v>
      </c>
      <c r="E20">
        <v>1</v>
      </c>
      <c r="F20">
        <v>2021</v>
      </c>
      <c r="G20">
        <v>7.49</v>
      </c>
      <c r="H20">
        <v>8</v>
      </c>
      <c r="I20" s="18">
        <v>44875</v>
      </c>
    </row>
    <row r="21" spans="1:9" x14ac:dyDescent="0.3">
      <c r="A21">
        <v>10</v>
      </c>
      <c r="B21" t="s">
        <v>70</v>
      </c>
      <c r="C21" t="s">
        <v>237</v>
      </c>
      <c r="D21" t="s">
        <v>71</v>
      </c>
      <c r="E21">
        <v>0.75</v>
      </c>
      <c r="F21">
        <v>2020</v>
      </c>
      <c r="G21">
        <v>7.99</v>
      </c>
      <c r="H21">
        <v>12</v>
      </c>
      <c r="I21" s="18">
        <v>44888</v>
      </c>
    </row>
    <row r="22" spans="1:9" x14ac:dyDescent="0.3">
      <c r="A22">
        <v>11</v>
      </c>
      <c r="B22" t="s">
        <v>63</v>
      </c>
      <c r="C22" t="s">
        <v>232</v>
      </c>
      <c r="D22" t="s">
        <v>72</v>
      </c>
      <c r="E22">
        <v>1</v>
      </c>
      <c r="F22">
        <v>2018</v>
      </c>
      <c r="G22">
        <v>8.1999999999999993</v>
      </c>
      <c r="H22">
        <v>87</v>
      </c>
      <c r="I22" s="18">
        <v>44841</v>
      </c>
    </row>
    <row r="23" spans="1:9" x14ac:dyDescent="0.3">
      <c r="A23">
        <v>12</v>
      </c>
      <c r="B23" t="s">
        <v>73</v>
      </c>
      <c r="C23" t="s">
        <v>238</v>
      </c>
      <c r="D23" t="s">
        <v>74</v>
      </c>
      <c r="E23">
        <v>0.75</v>
      </c>
      <c r="F23">
        <v>2018</v>
      </c>
      <c r="G23">
        <v>8.9</v>
      </c>
      <c r="H23">
        <v>76</v>
      </c>
      <c r="I23" s="18">
        <v>44922</v>
      </c>
    </row>
    <row r="24" spans="1:9" x14ac:dyDescent="0.3">
      <c r="A24">
        <v>13</v>
      </c>
      <c r="B24" t="s">
        <v>70</v>
      </c>
      <c r="C24" t="s">
        <v>237</v>
      </c>
      <c r="D24" t="s">
        <v>75</v>
      </c>
      <c r="E24">
        <v>0.75</v>
      </c>
      <c r="F24">
        <v>2020</v>
      </c>
      <c r="G24">
        <v>8.99</v>
      </c>
      <c r="H24">
        <v>3</v>
      </c>
      <c r="I24" s="18">
        <v>45201</v>
      </c>
    </row>
    <row r="25" spans="1:9" x14ac:dyDescent="0.3">
      <c r="A25">
        <v>14</v>
      </c>
      <c r="B25" t="s">
        <v>76</v>
      </c>
      <c r="C25" t="s">
        <v>239</v>
      </c>
      <c r="D25" t="s">
        <v>77</v>
      </c>
      <c r="E25">
        <v>0.75</v>
      </c>
      <c r="F25">
        <v>2019</v>
      </c>
      <c r="G25">
        <v>9.99</v>
      </c>
      <c r="H25">
        <v>43</v>
      </c>
      <c r="I25" s="18">
        <v>44880</v>
      </c>
    </row>
    <row r="26" spans="1:9" x14ac:dyDescent="0.3">
      <c r="A26">
        <v>15</v>
      </c>
      <c r="B26" t="s">
        <v>65</v>
      </c>
      <c r="C26" t="s">
        <v>241</v>
      </c>
      <c r="D26" t="s">
        <v>240</v>
      </c>
      <c r="E26">
        <v>0.75</v>
      </c>
      <c r="F26">
        <v>2021</v>
      </c>
      <c r="G26">
        <v>25</v>
      </c>
      <c r="H26">
        <v>24</v>
      </c>
      <c r="I26" s="18">
        <v>44839</v>
      </c>
    </row>
    <row r="27" spans="1:9" x14ac:dyDescent="0.3">
      <c r="A27">
        <v>16</v>
      </c>
      <c r="B27" t="s">
        <v>242</v>
      </c>
      <c r="C27" t="s">
        <v>243</v>
      </c>
      <c r="D27" t="s">
        <v>244</v>
      </c>
      <c r="E27">
        <v>0.75</v>
      </c>
      <c r="F27">
        <v>2018</v>
      </c>
      <c r="G27">
        <v>11.99</v>
      </c>
      <c r="H27">
        <v>9</v>
      </c>
      <c r="I27" s="18">
        <v>44760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9"/>
  <sheetViews>
    <sheetView workbookViewId="0">
      <selection activeCell="F11" sqref="F11"/>
    </sheetView>
  </sheetViews>
  <sheetFormatPr baseColWidth="10" defaultRowHeight="14.4" x14ac:dyDescent="0.3"/>
  <cols>
    <col min="1" max="1" width="14.77734375" customWidth="1"/>
    <col min="2" max="2" width="29.33203125" bestFit="1" customWidth="1"/>
  </cols>
  <sheetData>
    <row r="1" spans="1:9" x14ac:dyDescent="0.3">
      <c r="A1" t="s">
        <v>217</v>
      </c>
    </row>
    <row r="3" spans="1:9" x14ac:dyDescent="0.3">
      <c r="A3" t="s">
        <v>228</v>
      </c>
      <c r="B3" t="s">
        <v>229</v>
      </c>
      <c r="C3" t="s">
        <v>54</v>
      </c>
      <c r="D3" t="s">
        <v>55</v>
      </c>
      <c r="E3" t="s">
        <v>56</v>
      </c>
      <c r="F3" t="s">
        <v>57</v>
      </c>
      <c r="G3" t="s">
        <v>58</v>
      </c>
      <c r="H3" t="s">
        <v>59</v>
      </c>
    </row>
    <row r="4" spans="1:9" x14ac:dyDescent="0.3">
      <c r="A4" t="s">
        <v>60</v>
      </c>
      <c r="B4" t="s">
        <v>230</v>
      </c>
      <c r="C4" t="s">
        <v>246</v>
      </c>
      <c r="D4">
        <v>0.75</v>
      </c>
      <c r="E4">
        <v>2019</v>
      </c>
      <c r="F4">
        <v>24.9</v>
      </c>
      <c r="G4">
        <v>76</v>
      </c>
      <c r="H4" s="18">
        <v>44528</v>
      </c>
      <c r="I4" s="18"/>
    </row>
    <row r="5" spans="1:9" x14ac:dyDescent="0.3">
      <c r="A5" t="s">
        <v>60</v>
      </c>
      <c r="B5" t="s">
        <v>230</v>
      </c>
      <c r="C5" t="s">
        <v>245</v>
      </c>
      <c r="D5">
        <v>1</v>
      </c>
      <c r="E5">
        <v>2021</v>
      </c>
      <c r="F5">
        <v>18.5</v>
      </c>
      <c r="G5">
        <v>65</v>
      </c>
      <c r="H5" s="18">
        <v>44876</v>
      </c>
      <c r="I5" s="18"/>
    </row>
    <row r="6" spans="1:9" x14ac:dyDescent="0.3">
      <c r="A6" t="s">
        <v>63</v>
      </c>
      <c r="B6" t="s">
        <v>232</v>
      </c>
      <c r="C6" t="s">
        <v>64</v>
      </c>
      <c r="D6">
        <v>0.75</v>
      </c>
      <c r="E6">
        <v>2018</v>
      </c>
      <c r="F6">
        <v>5.9</v>
      </c>
      <c r="G6">
        <v>12</v>
      </c>
      <c r="H6" s="18">
        <v>44854</v>
      </c>
    </row>
    <row r="7" spans="1:9" x14ac:dyDescent="0.3">
      <c r="A7" t="s">
        <v>65</v>
      </c>
      <c r="B7" t="s">
        <v>233</v>
      </c>
      <c r="C7" t="s">
        <v>66</v>
      </c>
      <c r="D7">
        <v>0.75</v>
      </c>
      <c r="E7">
        <v>2021</v>
      </c>
      <c r="F7">
        <v>5.9</v>
      </c>
      <c r="G7">
        <v>36</v>
      </c>
      <c r="H7" s="18">
        <v>44940</v>
      </c>
    </row>
    <row r="8" spans="1:9" x14ac:dyDescent="0.3">
      <c r="A8" t="s">
        <v>60</v>
      </c>
      <c r="B8" t="s">
        <v>234</v>
      </c>
      <c r="C8" t="s">
        <v>67</v>
      </c>
      <c r="D8">
        <v>0.75</v>
      </c>
      <c r="E8">
        <v>2020</v>
      </c>
      <c r="F8">
        <v>5.9</v>
      </c>
      <c r="G8">
        <v>34</v>
      </c>
      <c r="H8" s="18">
        <v>44851</v>
      </c>
    </row>
    <row r="9" spans="1:9" x14ac:dyDescent="0.3">
      <c r="A9" t="s">
        <v>63</v>
      </c>
      <c r="B9" t="s">
        <v>235</v>
      </c>
      <c r="C9" t="s">
        <v>68</v>
      </c>
      <c r="D9">
        <v>0.75</v>
      </c>
      <c r="E9">
        <v>2019</v>
      </c>
      <c r="F9">
        <v>5.99</v>
      </c>
      <c r="G9">
        <v>67</v>
      </c>
      <c r="H9" s="18">
        <v>44842</v>
      </c>
    </row>
    <row r="10" spans="1:9" x14ac:dyDescent="0.3">
      <c r="A10" t="s">
        <v>63</v>
      </c>
      <c r="B10" t="s">
        <v>236</v>
      </c>
      <c r="C10" t="s">
        <v>227</v>
      </c>
      <c r="D10">
        <v>0.75</v>
      </c>
      <c r="E10">
        <v>2019</v>
      </c>
      <c r="F10">
        <v>35</v>
      </c>
      <c r="G10">
        <v>54</v>
      </c>
      <c r="H10" s="18">
        <v>44947</v>
      </c>
    </row>
    <row r="11" spans="1:9" x14ac:dyDescent="0.3">
      <c r="A11" t="s">
        <v>63</v>
      </c>
      <c r="B11" t="s">
        <v>236</v>
      </c>
      <c r="C11" t="s">
        <v>227</v>
      </c>
      <c r="D11">
        <v>0.75</v>
      </c>
      <c r="E11">
        <v>2020</v>
      </c>
      <c r="F11">
        <v>28.5</v>
      </c>
      <c r="G11">
        <v>5</v>
      </c>
      <c r="H11" s="18">
        <v>44920</v>
      </c>
    </row>
    <row r="12" spans="1:9" x14ac:dyDescent="0.3">
      <c r="A12" t="s">
        <v>63</v>
      </c>
      <c r="B12" t="s">
        <v>232</v>
      </c>
      <c r="C12" t="s">
        <v>69</v>
      </c>
      <c r="D12">
        <v>1</v>
      </c>
      <c r="E12">
        <v>2021</v>
      </c>
      <c r="F12">
        <v>7.49</v>
      </c>
      <c r="G12">
        <v>8</v>
      </c>
      <c r="H12" s="18">
        <v>44875</v>
      </c>
    </row>
    <row r="13" spans="1:9" x14ac:dyDescent="0.3">
      <c r="A13" t="s">
        <v>70</v>
      </c>
      <c r="B13" t="s">
        <v>237</v>
      </c>
      <c r="C13" t="s">
        <v>71</v>
      </c>
      <c r="D13">
        <v>0.75</v>
      </c>
      <c r="E13">
        <v>2020</v>
      </c>
      <c r="F13">
        <v>7.99</v>
      </c>
      <c r="G13">
        <v>12</v>
      </c>
      <c r="H13" s="18">
        <v>44888</v>
      </c>
    </row>
    <row r="14" spans="1:9" x14ac:dyDescent="0.3">
      <c r="A14" t="s">
        <v>63</v>
      </c>
      <c r="B14" t="s">
        <v>232</v>
      </c>
      <c r="C14" t="s">
        <v>72</v>
      </c>
      <c r="D14">
        <v>1</v>
      </c>
      <c r="E14">
        <v>2018</v>
      </c>
      <c r="F14">
        <v>8.1999999999999993</v>
      </c>
      <c r="G14">
        <v>87</v>
      </c>
      <c r="H14" s="18">
        <v>44841</v>
      </c>
    </row>
    <row r="15" spans="1:9" x14ac:dyDescent="0.3">
      <c r="A15" t="s">
        <v>73</v>
      </c>
      <c r="B15" t="s">
        <v>238</v>
      </c>
      <c r="C15" t="s">
        <v>74</v>
      </c>
      <c r="D15">
        <v>0.75</v>
      </c>
      <c r="E15">
        <v>2018</v>
      </c>
      <c r="F15">
        <v>8.9</v>
      </c>
      <c r="G15">
        <v>76</v>
      </c>
      <c r="H15" s="18">
        <v>44922</v>
      </c>
    </row>
    <row r="16" spans="1:9" x14ac:dyDescent="0.3">
      <c r="A16" t="s">
        <v>70</v>
      </c>
      <c r="B16" t="s">
        <v>237</v>
      </c>
      <c r="C16" t="s">
        <v>75</v>
      </c>
      <c r="D16">
        <v>0.75</v>
      </c>
      <c r="E16">
        <v>2020</v>
      </c>
      <c r="F16">
        <v>8.99</v>
      </c>
      <c r="G16">
        <v>3</v>
      </c>
      <c r="H16" s="18">
        <v>45201</v>
      </c>
    </row>
    <row r="17" spans="1:8" x14ac:dyDescent="0.3">
      <c r="A17" t="s">
        <v>76</v>
      </c>
      <c r="B17" t="s">
        <v>239</v>
      </c>
      <c r="C17" t="s">
        <v>77</v>
      </c>
      <c r="D17">
        <v>0.75</v>
      </c>
      <c r="E17">
        <v>2019</v>
      </c>
      <c r="F17">
        <v>9.99</v>
      </c>
      <c r="G17">
        <v>43</v>
      </c>
      <c r="H17" s="18">
        <v>44880</v>
      </c>
    </row>
    <row r="18" spans="1:8" x14ac:dyDescent="0.3">
      <c r="A18" t="s">
        <v>65</v>
      </c>
      <c r="B18" t="s">
        <v>241</v>
      </c>
      <c r="C18" t="s">
        <v>240</v>
      </c>
      <c r="D18">
        <v>0.75</v>
      </c>
      <c r="E18">
        <v>2021</v>
      </c>
      <c r="F18">
        <v>25</v>
      </c>
      <c r="G18">
        <v>24</v>
      </c>
      <c r="H18" s="18">
        <v>44839</v>
      </c>
    </row>
    <row r="19" spans="1:8" x14ac:dyDescent="0.3">
      <c r="A19" t="s">
        <v>242</v>
      </c>
      <c r="B19" t="s">
        <v>243</v>
      </c>
      <c r="C19" t="s">
        <v>244</v>
      </c>
      <c r="D19">
        <v>0.75</v>
      </c>
      <c r="E19">
        <v>2018</v>
      </c>
      <c r="F19">
        <v>11.99</v>
      </c>
      <c r="G19">
        <v>9</v>
      </c>
      <c r="H19" s="18">
        <v>44760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Daten</vt:lpstr>
      <vt:lpstr>Zahlenformate</vt:lpstr>
      <vt:lpstr>Formeln und Zellbezüge</vt:lpstr>
      <vt:lpstr>Funktionen</vt:lpstr>
      <vt:lpstr>relative und absolute Bezüge</vt:lpstr>
      <vt:lpstr>Sortieren</vt:lpstr>
      <vt:lpstr>Filtern</vt:lpstr>
      <vt:lpstr>Erweitertes Filtern</vt:lpstr>
      <vt:lpstr>Tabellen</vt:lpstr>
      <vt:lpstr>PivotTabellen Daten</vt:lpstr>
      <vt:lpstr>Tabellen verbinden formeln</vt:lpstr>
      <vt:lpstr>Tabellen verbinden Datenmodell</vt:lpstr>
      <vt:lpstr>Tabellen kombinieren PBi</vt:lpstr>
      <vt:lpstr>'Erweitertes Filtern'!Suchkriterien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Weiner</dc:creator>
  <cp:lastModifiedBy>Michael Weiner</cp:lastModifiedBy>
  <dcterms:created xsi:type="dcterms:W3CDTF">2018-02-28T15:39:23Z</dcterms:created>
  <dcterms:modified xsi:type="dcterms:W3CDTF">2023-02-13T14:38:30Z</dcterms:modified>
</cp:coreProperties>
</file>